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1"/>
  <workbookPr codeName="ThisWorkbook"/>
  <mc:AlternateContent xmlns:mc="http://schemas.openxmlformats.org/markup-compatibility/2006">
    <mc:Choice Requires="x15">
      <x15ac:absPath xmlns:x15ac="http://schemas.microsoft.com/office/spreadsheetml/2010/11/ac" url="https://eitccgmbh.sharepoint.com/sites/EITCCGeneralInformation/Shared Documents/Processes/PMO/Calls/Calls 2026/Budget templates/"/>
    </mc:Choice>
  </mc:AlternateContent>
  <xr:revisionPtr revIDLastSave="0" documentId="8_{959E6AD0-0282-43B8-BCDE-F2CDF41FC2B3}" xr6:coauthVersionLast="47" xr6:coauthVersionMax="47" xr10:uidLastSave="{00000000-0000-0000-0000-000000000000}"/>
  <bookViews>
    <workbookView xWindow="-30828" yWindow="-9684" windowWidth="30936" windowHeight="16776" tabRatio="819" xr2:uid="{33B4564D-5B21-493E-919E-4E8CE7AE98A9}"/>
  </bookViews>
  <sheets>
    <sheet name="Instructions" sheetId="1" r:id="rId1"/>
    <sheet name="Applicant" sheetId="2" r:id="rId2"/>
    <sheet name="Funding" sheetId="29" r:id="rId3"/>
    <sheet name="Cash-flow forecast" sheetId="32" r:id="rId4"/>
    <sheet name="Budget per cost category" sheetId="15" r:id="rId5"/>
    <sheet name="Sheet3" sheetId="30" state="hidden" r:id="rId6"/>
  </sheets>
  <definedNames>
    <definedName name="_xlnm.Print_Area" localSheetId="1">Applicant!$C$2:$C$2</definedName>
    <definedName name="_xlnm.Print_Area" localSheetId="4">'Budget per cost category'!$B$3:$H$4</definedName>
    <definedName name="_xlnm.Print_Area" localSheetId="3">'Cash-flow forecast'!$B$2:$E$9</definedName>
    <definedName name="_xlnm.Print_Area" localSheetId="2">Funding!$B$2:$C$3</definedName>
    <definedName name="_xlnm.Print_Area" localSheetId="0">Instructions!$C$2:$C$4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 i="32" l="1"/>
  <c r="C8" i="32"/>
  <c r="B3" i="15"/>
  <c r="B2" i="32"/>
  <c r="D68" i="32"/>
  <c r="D54" i="32"/>
  <c r="D40" i="32"/>
  <c r="E26" i="32"/>
  <c r="E12" i="32"/>
  <c r="C9" i="32" l="1"/>
  <c r="D9" i="32"/>
  <c r="E7" i="32"/>
  <c r="F7" i="32" s="1"/>
  <c r="E6" i="32"/>
  <c r="F6" i="32" s="1"/>
  <c r="E5" i="32"/>
  <c r="E4" i="32"/>
  <c r="F4" i="32" s="1"/>
  <c r="F5" i="15" l="1"/>
  <c r="E5" i="15"/>
  <c r="C5" i="15"/>
  <c r="F68" i="32"/>
  <c r="G26" i="32"/>
  <c r="F4" i="15"/>
  <c r="E4" i="15"/>
  <c r="F54" i="32"/>
  <c r="D4" i="15"/>
  <c r="F40" i="32"/>
  <c r="C4" i="15"/>
  <c r="E8" i="32"/>
  <c r="E9" i="32" l="1"/>
  <c r="G4" i="15"/>
  <c r="F5" i="32" l="1"/>
  <c r="F9" i="32"/>
  <c r="C5" i="29"/>
  <c r="F8" i="15" s="1"/>
  <c r="H4" i="15"/>
  <c r="F9" i="15"/>
  <c r="D5" i="15" l="1"/>
  <c r="J4" i="15"/>
  <c r="C8" i="15"/>
</calcChain>
</file>

<file path=xl/sharedStrings.xml><?xml version="1.0" encoding="utf-8"?>
<sst xmlns="http://schemas.openxmlformats.org/spreadsheetml/2006/main" count="72" uniqueCount="40">
  <si>
    <t>INSTRUCTIONS</t>
  </si>
  <si>
    <t>KEY TERMS</t>
  </si>
  <si>
    <t>TEMPLATE FOR BUDGET BREAKDOWN</t>
  </si>
  <si>
    <r>
      <rPr>
        <sz val="11"/>
        <color rgb="FF000000"/>
        <rFont val="Calibri Light"/>
      </rPr>
      <t xml:space="preserve">
This file will help you input budget details for your project proposal. Please </t>
    </r>
    <r>
      <rPr>
        <u/>
        <sz val="11"/>
        <color rgb="FF000000"/>
        <rFont val="Calibri Light"/>
      </rPr>
      <t>follow the instructions below</t>
    </r>
    <r>
      <rPr>
        <sz val="11"/>
        <color rgb="FF000000"/>
        <rFont val="Calibri Light"/>
      </rPr>
      <t xml:space="preserve"> to ensure that all relevant information is captured. 
</t>
    </r>
    <r>
      <rPr>
        <b/>
        <sz val="11"/>
        <color rgb="FF000000"/>
        <rFont val="Calibri Light"/>
      </rPr>
      <t>Do not skip the sheets, provide the information in given order.</t>
    </r>
    <r>
      <rPr>
        <sz val="11"/>
        <color rgb="FF000000"/>
        <rFont val="Calibri Light"/>
      </rPr>
      <t xml:space="preserve"> Please fill only the </t>
    </r>
    <r>
      <rPr>
        <u/>
        <sz val="11"/>
        <color rgb="FF000000"/>
        <rFont val="Calibri Light"/>
      </rPr>
      <t>unblocked cells</t>
    </r>
    <r>
      <rPr>
        <sz val="11"/>
        <color rgb="FF000000"/>
        <rFont val="Calibri Light"/>
      </rPr>
      <t xml:space="preserve">; all other cells are locked and not intended for modification.
</t>
    </r>
    <r>
      <rPr>
        <b/>
        <sz val="11"/>
        <color rgb="FF000000"/>
        <rFont val="Calibri Light"/>
      </rPr>
      <t>STEP 1</t>
    </r>
    <r>
      <rPr>
        <sz val="11"/>
        <color rgb="FF000000"/>
        <rFont val="Calibri Light"/>
      </rPr>
      <t xml:space="preserve">: On the </t>
    </r>
    <r>
      <rPr>
        <b/>
        <sz val="11"/>
        <color rgb="FF000000"/>
        <rFont val="Calibri Light"/>
      </rPr>
      <t>'Applicant'</t>
    </r>
    <r>
      <rPr>
        <sz val="11"/>
        <color rgb="FF000000"/>
        <rFont val="Calibri Light"/>
      </rPr>
      <t xml:space="preserve"> sheet, enter the name of your project.
</t>
    </r>
    <r>
      <rPr>
        <b/>
        <sz val="11"/>
        <color rgb="FF000000"/>
        <rFont val="Calibri Light"/>
      </rPr>
      <t>STEP 2:</t>
    </r>
    <r>
      <rPr>
        <sz val="11"/>
        <color rgb="FF000000"/>
        <rFont val="Calibri Light"/>
      </rPr>
      <t xml:space="preserve"> On the '</t>
    </r>
    <r>
      <rPr>
        <b/>
        <sz val="11"/>
        <color rgb="FF000000"/>
        <rFont val="Calibri Light"/>
      </rPr>
      <t>Funding</t>
    </r>
    <r>
      <rPr>
        <sz val="11"/>
        <color rgb="FF000000"/>
        <rFont val="Calibri Light"/>
      </rPr>
      <t xml:space="preserve">' sheet, you can find the the  </t>
    </r>
    <r>
      <rPr>
        <u/>
        <sz val="11"/>
        <color rgb="FF000000"/>
        <rFont val="Calibri Light"/>
      </rPr>
      <t>maximum</t>
    </r>
    <r>
      <rPr>
        <sz val="11"/>
        <color rgb="FF000000"/>
        <rFont val="Calibri Light"/>
      </rPr>
      <t xml:space="preserve"> EIT Culture &amp; Creativity contribution available under this call and </t>
    </r>
    <r>
      <rPr>
        <u/>
        <sz val="11"/>
        <color rgb="FF000000"/>
        <rFont val="Calibri Light"/>
      </rPr>
      <t>allocation ceilings</t>
    </r>
    <r>
      <rPr>
        <sz val="11"/>
        <color rgb="FF000000"/>
        <rFont val="Calibri Light"/>
      </rPr>
      <t xml:space="preserve"> for each cost category. 
Requested EIT Culture &amp; Creativity Contribution will automatically appear once '</t>
    </r>
    <r>
      <rPr>
        <b/>
        <sz val="11"/>
        <color rgb="FF000000"/>
        <rFont val="Calibri Light"/>
      </rPr>
      <t>Cash-flow forecast</t>
    </r>
    <r>
      <rPr>
        <sz val="11"/>
        <color rgb="FF000000"/>
        <rFont val="Calibri Light"/>
      </rPr>
      <t xml:space="preserve">' sheet is completed. Please note that the requested amount cannot exceed the amount of Maximum EIT Culture &amp; Creativity contribution available under this call. 
The cost-category ceilings are maximum eligibility limits per category and must not be added together. The overall maximum eligible project budget is EUR 30,000, including both direct costs and automatically calculated indirect costs. Therefore, applicants must structure their budget so that total eligible costs do not exceed EUR 30,000.
</t>
    </r>
    <r>
      <rPr>
        <b/>
        <sz val="11"/>
        <color rgb="FF000000"/>
        <rFont val="Calibri Light"/>
      </rPr>
      <t>STEP 3</t>
    </r>
    <r>
      <rPr>
        <sz val="11"/>
        <color rgb="FF000000"/>
        <rFont val="Calibri Light"/>
      </rPr>
      <t>: On '</t>
    </r>
    <r>
      <rPr>
        <b/>
        <sz val="11"/>
        <color rgb="FF000000"/>
        <rFont val="Calibri Light"/>
      </rPr>
      <t>Cash-flow forecast</t>
    </r>
    <r>
      <rPr>
        <sz val="11"/>
        <color rgb="FF000000"/>
        <rFont val="Calibri Light"/>
      </rPr>
      <t xml:space="preserve">' sheet, enter </t>
    </r>
    <r>
      <rPr>
        <b/>
        <sz val="11"/>
        <color rgb="FF000000"/>
        <rFont val="Calibri Light"/>
      </rPr>
      <t>your expected costs under the relevant cost categories</t>
    </r>
    <r>
      <rPr>
        <sz val="11"/>
        <color rgb="FF000000"/>
        <rFont val="Calibri Light"/>
      </rPr>
      <t xml:space="preserve"> for:
 - </t>
    </r>
    <r>
      <rPr>
        <b/>
        <sz val="11"/>
        <color rgb="FF000000"/>
        <rFont val="Calibri Light"/>
      </rPr>
      <t>Phase 1 (</t>
    </r>
    <r>
      <rPr>
        <b/>
        <u/>
        <sz val="11"/>
        <color rgb="FF000000"/>
        <rFont val="Calibri Light"/>
      </rPr>
      <t>Month 0 - Month 3)</t>
    </r>
    <r>
      <rPr>
        <u/>
        <sz val="11"/>
        <color rgb="FF000000"/>
        <rFont val="Calibri Light"/>
      </rPr>
      <t>;</t>
    </r>
    <r>
      <rPr>
        <sz val="11"/>
        <color rgb="FF000000"/>
        <rFont val="Calibri Light"/>
      </rPr>
      <t xml:space="preserve"> and 
 - </t>
    </r>
    <r>
      <rPr>
        <b/>
        <sz val="11"/>
        <color rgb="FF000000"/>
        <rFont val="Calibri Light"/>
      </rPr>
      <t>Phase 2 (</t>
    </r>
    <r>
      <rPr>
        <b/>
        <u/>
        <sz val="11"/>
        <color rgb="FF000000"/>
        <rFont val="Calibri Light"/>
      </rPr>
      <t>Month 3 - Month 9)</t>
    </r>
    <r>
      <rPr>
        <sz val="11"/>
        <color rgb="FF000000"/>
        <rFont val="Calibri Light"/>
      </rPr>
      <t xml:space="preserve">. 
Indirect costs and total budget are calculated automatically and form part of the EUR 30,000 maximum project budget and are not additional to it. As a result, applicants cannot allocate the maximum ceiling to every direct cost category simultaneously. Any budget with total costs above EUR 30,000 is not valid.
Please ensure that costs are allocated to the Horizon Europe cost category that best reflects their nature. Where the cost of the supported activity exceeds the amount available under the call, an error will appear automatically. 
Cost Categories:
 - </t>
    </r>
    <r>
      <rPr>
        <b/>
        <sz val="11"/>
        <color rgb="FF000000"/>
        <rFont val="Calibri Light"/>
      </rPr>
      <t>Personnel</t>
    </r>
    <r>
      <rPr>
        <sz val="11"/>
        <color rgb="FF000000"/>
        <rFont val="Calibri Light"/>
      </rPr>
      <t xml:space="preserve">: Salaries, social security, and remuneration for employees/contractors directly working on the implementation of the venture plan;
 - </t>
    </r>
    <r>
      <rPr>
        <b/>
        <sz val="11"/>
        <color rgb="FF000000"/>
        <rFont val="Calibri Light"/>
      </rPr>
      <t>Subcontracting</t>
    </r>
    <r>
      <rPr>
        <sz val="11"/>
        <color rgb="FF000000"/>
        <rFont val="Calibri Light"/>
      </rPr>
      <t xml:space="preserve">: External services for the implementation of core activities of the venture plan such as software development, legal consulting, accounting and tax services, fundraising support, market research, branding and marketing services, professional mentoring, or any expert service that cannot be carried out by the venture's own team;
 - </t>
    </r>
    <r>
      <rPr>
        <b/>
        <sz val="11"/>
        <color rgb="FF000000"/>
        <rFont val="Calibri Light"/>
      </rPr>
      <t>Travel and Subsistence</t>
    </r>
    <r>
      <rPr>
        <sz val="11"/>
        <color rgb="FF000000"/>
        <rFont val="Calibri Light"/>
      </rPr>
      <t xml:space="preserve">: Actual costs for travel, accommodation, and meals linked to the execution of your venture plan and programme-related activities;
 - </t>
    </r>
    <r>
      <rPr>
        <b/>
        <sz val="11"/>
        <color rgb="FF000000"/>
        <rFont val="Calibri Light"/>
      </rPr>
      <t>Other Goods and Services</t>
    </r>
    <r>
      <rPr>
        <sz val="11"/>
        <color rgb="FF000000"/>
        <rFont val="Calibri Light"/>
      </rPr>
      <t>: Purchases of consumables, supplies, and non-subcontracted services such as CRM and productivity tools, prototyping materials, advertising spend, cloud services, co-working spaces, office supplies, etc.;
 -</t>
    </r>
    <r>
      <rPr>
        <b/>
        <sz val="11"/>
        <color rgb="FF000000"/>
        <rFont val="Calibri Light"/>
      </rPr>
      <t xml:space="preserve"> Indirect Costs</t>
    </r>
    <r>
      <rPr>
        <sz val="11"/>
        <color rgb="FF000000"/>
        <rFont val="Calibri Light"/>
      </rPr>
      <t>: A flat-rate amount automatically calculated and equal to 25% of eligible direct costs (excluding subcontracting costs) Indirect costs cover general administrative and operational expenses that cannot be directly attributed to a specific activity, such as utilities, office management, and other organisational overheads.
On the same sheet ('</t>
    </r>
    <r>
      <rPr>
        <b/>
        <sz val="11"/>
        <color rgb="FF000000"/>
        <rFont val="Calibri Light"/>
      </rPr>
      <t>Cash-flow forecast</t>
    </r>
    <r>
      <rPr>
        <sz val="11"/>
        <color rgb="FF000000"/>
        <rFont val="Calibri Light"/>
      </rPr>
      <t xml:space="preserve">'), fill in the tables below with </t>
    </r>
    <r>
      <rPr>
        <b/>
        <sz val="11"/>
        <color rgb="FF000000"/>
        <rFont val="Calibri Light"/>
      </rPr>
      <t>number of FTEs</t>
    </r>
    <r>
      <rPr>
        <sz val="11"/>
        <color rgb="FF000000"/>
        <rFont val="Calibri Light"/>
      </rPr>
      <t xml:space="preserve">, and </t>
    </r>
    <r>
      <rPr>
        <b/>
        <sz val="11"/>
        <color rgb="FF000000"/>
        <rFont val="Calibri Light"/>
      </rPr>
      <t>the requested details for each cost category</t>
    </r>
    <r>
      <rPr>
        <sz val="11"/>
        <color rgb="FF000000"/>
        <rFont val="Calibri Light"/>
      </rPr>
      <t xml:space="preserve">. Make sure inserted data and totals are consistent (error alert will pop up). For a complete description of eligible costs, applicants should refer to Eligibility of Expenditure guidelines. These can be found in call guidelines (List of call documents).
</t>
    </r>
    <r>
      <rPr>
        <b/>
        <sz val="11"/>
        <color rgb="FF000000"/>
        <rFont val="Calibri Light"/>
      </rPr>
      <t>STEP 4</t>
    </r>
    <r>
      <rPr>
        <sz val="11"/>
        <color rgb="FF000000"/>
        <rFont val="Calibri Light"/>
      </rPr>
      <t>: Review the '</t>
    </r>
    <r>
      <rPr>
        <b/>
        <sz val="11"/>
        <color rgb="FF000000"/>
        <rFont val="Calibri Light"/>
      </rPr>
      <t>Budget per Cost Category</t>
    </r>
    <r>
      <rPr>
        <sz val="11"/>
        <color rgb="FF000000"/>
        <rFont val="Calibri Light"/>
      </rPr>
      <t xml:space="preserve">' sheet.
This sheet provides a summary of your total costs. If any cost ceiling is exceeded, an error will appear automatically. 
</t>
    </r>
  </si>
  <si>
    <r>
      <rPr>
        <b/>
        <sz val="11"/>
        <color rgb="FF000000"/>
        <rFont val="Calibri Light"/>
      </rPr>
      <t xml:space="preserve">
Requested EIT Culture &amp; Creativity Contribution</t>
    </r>
    <r>
      <rPr>
        <sz val="11"/>
        <color rgb="FF000000"/>
        <rFont val="Calibri Light"/>
      </rPr>
      <t xml:space="preserve">:
Financial support you are applying for from EIT Culture &amp; Creativity (automatically calculated).
</t>
    </r>
    <r>
      <rPr>
        <b/>
        <sz val="11"/>
        <color rgb="FF000000"/>
        <rFont val="Calibri Light"/>
      </rPr>
      <t>Maximum EIT Culture &amp; Creativity Contribution:</t>
    </r>
    <r>
      <rPr>
        <sz val="11"/>
        <color rgb="FF000000"/>
        <rFont val="Calibri Light"/>
      </rPr>
      <t xml:space="preserve"> 
The highest amount of financial support available under the selected programme category.
</t>
    </r>
    <r>
      <rPr>
        <b/>
        <sz val="11"/>
        <color rgb="FF000000"/>
        <rFont val="Calibri Light"/>
      </rPr>
      <t>Total Budget:</t>
    </r>
    <r>
      <rPr>
        <sz val="11"/>
        <color rgb="FF000000"/>
        <rFont val="Calibri Light"/>
      </rPr>
      <t xml:space="preserve"> 
The total cost of implementing your Venture Execution Plan
</t>
    </r>
    <r>
      <rPr>
        <b/>
        <sz val="11"/>
        <color rgb="FF000000"/>
        <rFont val="Calibri Light"/>
      </rPr>
      <t>Eligible Costs:</t>
    </r>
    <r>
      <rPr>
        <sz val="11"/>
        <color rgb="FF000000"/>
        <rFont val="Calibri Light"/>
      </rPr>
      <t xml:space="preserve"> 
Costs that comply with the eligibility requirements defined in the Call Guidelines and Annex IV.
</t>
    </r>
    <r>
      <rPr>
        <b/>
        <sz val="11"/>
        <color rgb="FF000000"/>
        <rFont val="Calibri Light"/>
      </rPr>
      <t>Actual-Cost Reimbursement Model:</t>
    </r>
    <r>
      <rPr>
        <sz val="11"/>
        <color rgb="FF000000"/>
        <rFont val="Calibri Light"/>
      </rPr>
      <t xml:space="preserve"> 
Financial support based on actual eligible costs incurred, reported, and accepted, up to the maximum amount awarded under the relevant Subgrant Agreement.
</t>
    </r>
    <r>
      <rPr>
        <b/>
        <sz val="11"/>
        <color rgb="FF000000"/>
        <rFont val="Calibri Light"/>
      </rPr>
      <t xml:space="preserve">FTE:
</t>
    </r>
    <r>
      <rPr>
        <sz val="11"/>
        <color rgb="FF000000"/>
        <rFont val="Calibri Light"/>
      </rPr>
      <t xml:space="preserve">Short for </t>
    </r>
    <r>
      <rPr>
        <i/>
        <sz val="11"/>
        <color rgb="FF000000"/>
        <rFont val="Calibri Light"/>
      </rPr>
      <t>Full-Time Equivalent</t>
    </r>
    <r>
      <rPr>
        <sz val="11"/>
        <color rgb="FF000000"/>
        <rFont val="Calibri Light"/>
      </rPr>
      <t xml:space="preserve">. Standardised unit that measures total labor capacity and costs based on work hours rather than raw headcount. 
Example: One 1.0 FTE equals one full-time employee working standard annual hours.
</t>
    </r>
    <r>
      <rPr>
        <b/>
        <sz val="11"/>
        <color rgb="FF000000"/>
        <rFont val="Calibri Light"/>
      </rPr>
      <t xml:space="preserve">Phase 1:
</t>
    </r>
    <r>
      <rPr>
        <sz val="11"/>
        <color rgb="FF000000"/>
        <rFont val="Calibri Light"/>
      </rPr>
      <t xml:space="preserve">Period of time covering Month 0 to Month 3. This period covers costs of initial paricipant. 
</t>
    </r>
    <r>
      <rPr>
        <b/>
        <sz val="11"/>
        <color rgb="FF000000"/>
        <rFont val="Calibri Light"/>
      </rPr>
      <t xml:space="preserve">Phase 2:
</t>
    </r>
    <r>
      <rPr>
        <sz val="11"/>
        <color rgb="FF000000"/>
        <rFont val="Calibri Light"/>
      </rPr>
      <t xml:space="preserve">Period of time covering Month 3 to Month 9. This period covers costs of newly incorporated company.
</t>
    </r>
  </si>
  <si>
    <t>Lead Applicant name</t>
  </si>
  <si>
    <t>Insert here your full name</t>
  </si>
  <si>
    <t xml:space="preserve">Proposal title </t>
  </si>
  <si>
    <t>Insert here the full title of your proposal (same as in the application form)</t>
  </si>
  <si>
    <t>]</t>
  </si>
  <si>
    <t>FUNDING</t>
  </si>
  <si>
    <t>Maximum EIT Culture &amp; Creativity contribution available under this call</t>
  </si>
  <si>
    <t>Maximum EIT reimbursement rate</t>
  </si>
  <si>
    <t>Requested EIT Culture &amp; Creativity contribution</t>
  </si>
  <si>
    <t>Allocation ceilings for selected Programme:</t>
  </si>
  <si>
    <t>Personnel</t>
  </si>
  <si>
    <t>Subcontracting</t>
  </si>
  <si>
    <t>Note: Total cost of Subgranting category cannot exceed more than 15% of the total eligible project costs</t>
  </si>
  <si>
    <t>Travel and subsistence</t>
  </si>
  <si>
    <t>Other goods and services</t>
  </si>
  <si>
    <t>IMPORTANT! The cost-category ceilings shown above are individual maximum eligibility limits and cannot be added together. Total eligible project costs, including indirect costs, must not exceed EUR 30,000. Any budget exceeding EUR 30,000 is invalid.</t>
  </si>
  <si>
    <t>Month 0 - Month 3 (Initial recipient)</t>
  </si>
  <si>
    <t>Month 3 -Month 9 (Newly incorporated company)</t>
  </si>
  <si>
    <t>TOTAL</t>
  </si>
  <si>
    <t>Indirect costs</t>
  </si>
  <si>
    <t>Total costs</t>
  </si>
  <si>
    <t>FTEs (Full Time Equivalents)</t>
  </si>
  <si>
    <t>Personnel subcategory</t>
  </si>
  <si>
    <t>Staff category / role description</t>
  </si>
  <si>
    <t>Estimated cost related to the project</t>
  </si>
  <si>
    <t>Period</t>
  </si>
  <si>
    <t>Item description</t>
  </si>
  <si>
    <t>Travel description</t>
  </si>
  <si>
    <t xml:space="preserve">Requested EIT Culture &amp; Creativity contribution </t>
  </si>
  <si>
    <t>Maximum EIT Culture &amp; Creativity contribution allowed by this call</t>
  </si>
  <si>
    <t>IMPORTANT! Total eligible project costs = requested EIT Culture &amp; Creativity contribution. The reimbursement rate is 100%. Total costs include indirect costs and may not exceed EUR 30,000. The individual cost-category ceilings cannot be added together.</t>
  </si>
  <si>
    <t>A.1 Employees (or equivalent)</t>
  </si>
  <si>
    <t>A.2 Natural persons under direct contract</t>
  </si>
  <si>
    <t>A.3 Seconded persons</t>
  </si>
  <si>
    <t>A.4 SME owners and natural person beneficiaries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</si>
</sst>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00\ ;\-[$€]\ #,##0.00\ ;[$€]&quot; - &quot;;@\ "/>
    <numFmt numFmtId="165" formatCode="_([$€-2]\ * #,##0.00_);_([$€-2]\ * \(#,##0.00\);_([$€-2]\ * &quot;-&quot;??_);_(@_)"/>
  </numFmts>
  <fonts count="30">
    <font>
      <sz val="10"/>
      <name val="Arial"/>
      <family val="2"/>
    </font>
    <font>
      <sz val="11"/>
      <color indexed="8"/>
      <name val="Calibri"/>
      <family val="2"/>
    </font>
    <font>
      <b/>
      <sz val="11"/>
      <color indexed="8"/>
      <name val="Calibri"/>
      <family val="2"/>
    </font>
    <font>
      <sz val="10"/>
      <color indexed="8"/>
      <name val="Calibri"/>
      <family val="2"/>
    </font>
    <font>
      <b/>
      <sz val="12"/>
      <color indexed="8"/>
      <name val="Calibri"/>
      <family val="2"/>
    </font>
    <font>
      <sz val="12"/>
      <color indexed="8"/>
      <name val="Calibri"/>
      <family val="2"/>
    </font>
    <font>
      <sz val="10"/>
      <color indexed="9"/>
      <name val="Calibri"/>
      <family val="2"/>
    </font>
    <font>
      <b/>
      <sz val="18"/>
      <color indexed="8"/>
      <name val="Calibri"/>
      <family val="2"/>
    </font>
    <font>
      <sz val="10"/>
      <name val="Lucida Sans"/>
      <family val="2"/>
    </font>
    <font>
      <sz val="8"/>
      <name val="Arial"/>
      <family val="2"/>
    </font>
    <font>
      <b/>
      <sz val="11"/>
      <color theme="0"/>
      <name val="Calibri Light"/>
      <family val="2"/>
    </font>
    <font>
      <sz val="11"/>
      <color theme="0"/>
      <name val="Calibri Light"/>
      <family val="2"/>
    </font>
    <font>
      <b/>
      <sz val="11"/>
      <name val="Calibri Light"/>
      <family val="2"/>
    </font>
    <font>
      <sz val="11"/>
      <color indexed="8"/>
      <name val="Calibri Light"/>
      <family val="2"/>
    </font>
    <font>
      <b/>
      <sz val="11"/>
      <color indexed="8"/>
      <name val="Calibri Light"/>
      <family val="2"/>
    </font>
    <font>
      <b/>
      <sz val="16"/>
      <color theme="0"/>
      <name val="Calibri Light"/>
      <family val="2"/>
    </font>
    <font>
      <b/>
      <sz val="11"/>
      <color rgb="FF000000"/>
      <name val="Calibri Light"/>
      <family val="2"/>
    </font>
    <font>
      <sz val="11"/>
      <name val="Calibri Light"/>
      <family val="2"/>
    </font>
    <font>
      <sz val="11"/>
      <name val="Arial"/>
      <family val="2"/>
    </font>
    <font>
      <sz val="9"/>
      <name val="Segoe UI"/>
      <family val="2"/>
    </font>
    <font>
      <sz val="12"/>
      <name val="Calibri"/>
      <family val="2"/>
    </font>
    <font>
      <sz val="11"/>
      <name val="Calibri"/>
      <family val="2"/>
    </font>
    <font>
      <sz val="8"/>
      <name val="Calibri"/>
      <family val="2"/>
    </font>
    <font>
      <b/>
      <sz val="10"/>
      <color theme="0"/>
      <name val="Calibri Light"/>
      <family val="2"/>
    </font>
    <font>
      <b/>
      <sz val="11"/>
      <color rgb="FF000000"/>
      <name val="Calibri Light"/>
    </font>
    <font>
      <sz val="11"/>
      <color rgb="FF000000"/>
      <name val="Calibri Light"/>
    </font>
    <font>
      <u/>
      <sz val="11"/>
      <color rgb="FF000000"/>
      <name val="Calibri Light"/>
    </font>
    <font>
      <b/>
      <u/>
      <sz val="11"/>
      <color rgb="FF000000"/>
      <name val="Calibri Light"/>
    </font>
    <font>
      <i/>
      <sz val="11"/>
      <color rgb="FF000000"/>
      <name val="Calibri Light"/>
    </font>
    <font>
      <b/>
      <sz val="8"/>
      <color indexed="8"/>
      <name val="Calibri Light"/>
      <family val="2"/>
    </font>
  </fonts>
  <fills count="15">
    <fill>
      <patternFill patternType="none"/>
    </fill>
    <fill>
      <patternFill patternType="gray125"/>
    </fill>
    <fill>
      <patternFill patternType="solid">
        <fgColor rgb="FF034EA2"/>
        <bgColor indexed="22"/>
      </patternFill>
    </fill>
    <fill>
      <patternFill patternType="solid">
        <fgColor rgb="FF034EA2"/>
        <bgColor indexed="27"/>
      </patternFill>
    </fill>
    <fill>
      <patternFill patternType="solid">
        <fgColor rgb="FF034EA2"/>
        <bgColor indexed="42"/>
      </patternFill>
    </fill>
    <fill>
      <patternFill patternType="solid">
        <fgColor theme="2"/>
        <bgColor indexed="64"/>
      </patternFill>
    </fill>
    <fill>
      <patternFill patternType="solid">
        <fgColor theme="3" tint="0.89999084444715716"/>
        <bgColor indexed="64"/>
      </patternFill>
    </fill>
    <fill>
      <patternFill patternType="solid">
        <fgColor rgb="FF034EA2"/>
        <bgColor indexed="64"/>
      </patternFill>
    </fill>
    <fill>
      <patternFill patternType="solid">
        <fgColor theme="3" tint="0.89999084444715716"/>
        <bgColor indexed="42"/>
      </patternFill>
    </fill>
    <fill>
      <patternFill patternType="solid">
        <fgColor theme="3" tint="0.749992370372631"/>
        <bgColor indexed="42"/>
      </patternFill>
    </fill>
    <fill>
      <patternFill patternType="solid">
        <fgColor theme="3" tint="0.749992370372631"/>
        <bgColor indexed="31"/>
      </patternFill>
    </fill>
    <fill>
      <patternFill patternType="solid">
        <fgColor theme="2"/>
        <bgColor indexed="31"/>
      </patternFill>
    </fill>
    <fill>
      <patternFill patternType="solid">
        <fgColor theme="3" tint="0.749992370372631"/>
        <bgColor indexed="9"/>
      </patternFill>
    </fill>
    <fill>
      <patternFill patternType="solid">
        <fgColor theme="2"/>
        <bgColor indexed="42"/>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indexed="64"/>
      </left>
      <right/>
      <top style="thin">
        <color indexed="64"/>
      </top>
      <bottom/>
      <diagonal/>
    </border>
  </borders>
  <cellStyleXfs count="3">
    <xf numFmtId="0" fontId="0" fillId="0" borderId="0"/>
    <xf numFmtId="0" fontId="8" fillId="0" borderId="0" applyNumberFormat="0" applyFill="0" applyBorder="0" applyAlignment="0" applyProtection="0"/>
    <xf numFmtId="0" fontId="1" fillId="0" borderId="0"/>
  </cellStyleXfs>
  <cellXfs count="99">
    <xf numFmtId="0" fontId="0" fillId="0" borderId="0" xfId="0"/>
    <xf numFmtId="0" fontId="13" fillId="0" borderId="1" xfId="2" applyFont="1" applyBorder="1" applyProtection="1">
      <protection locked="0"/>
    </xf>
    <xf numFmtId="0" fontId="18" fillId="0" borderId="0" xfId="0" applyFont="1"/>
    <xf numFmtId="165" fontId="13" fillId="0" borderId="1" xfId="2" applyNumberFormat="1" applyFont="1" applyBorder="1" applyAlignment="1" applyProtection="1">
      <alignment horizontal="center" vertical="center"/>
      <protection locked="0"/>
    </xf>
    <xf numFmtId="0" fontId="15" fillId="2" borderId="1" xfId="2" applyFont="1" applyFill="1" applyBorder="1" applyAlignment="1">
      <alignment horizontal="center" vertical="center"/>
    </xf>
    <xf numFmtId="0" fontId="14" fillId="0" borderId="1" xfId="2" applyFont="1" applyBorder="1" applyAlignment="1">
      <alignment horizontal="center" vertical="center"/>
    </xf>
    <xf numFmtId="0" fontId="19" fillId="0" borderId="0" xfId="0" applyFont="1" applyAlignment="1">
      <alignment vertical="center" wrapText="1"/>
    </xf>
    <xf numFmtId="0" fontId="1" fillId="0" borderId="0" xfId="2" applyAlignment="1">
      <alignment horizontal="center"/>
    </xf>
    <xf numFmtId="0" fontId="1" fillId="0" borderId="0" xfId="2"/>
    <xf numFmtId="0" fontId="3" fillId="0" borderId="0" xfId="2" applyFont="1"/>
    <xf numFmtId="0" fontId="6" fillId="0" borderId="0" xfId="2" applyFont="1"/>
    <xf numFmtId="0" fontId="5" fillId="0" borderId="0" xfId="2" applyFont="1" applyAlignment="1">
      <alignment vertical="top"/>
    </xf>
    <xf numFmtId="0" fontId="4" fillId="0" borderId="0" xfId="2" applyFont="1" applyAlignment="1">
      <alignment vertical="center" wrapText="1"/>
    </xf>
    <xf numFmtId="10" fontId="17" fillId="11" borderId="1" xfId="1" applyNumberFormat="1" applyFont="1" applyFill="1" applyBorder="1" applyAlignment="1" applyProtection="1">
      <alignment horizontal="center" vertical="center"/>
    </xf>
    <xf numFmtId="164" fontId="13" fillId="11" borderId="1" xfId="2" applyNumberFormat="1" applyFont="1" applyFill="1" applyBorder="1" applyAlignment="1">
      <alignment horizontal="center" vertical="center"/>
    </xf>
    <xf numFmtId="0" fontId="2" fillId="5" borderId="1" xfId="2" applyFont="1" applyFill="1" applyBorder="1"/>
    <xf numFmtId="165" fontId="14" fillId="5" borderId="1" xfId="2" applyNumberFormat="1" applyFont="1" applyFill="1" applyBorder="1" applyAlignment="1">
      <alignment horizontal="center" vertical="center"/>
    </xf>
    <xf numFmtId="0" fontId="2" fillId="0" borderId="0" xfId="2" applyFont="1"/>
    <xf numFmtId="0" fontId="5" fillId="0" borderId="0" xfId="2" applyFont="1" applyAlignment="1">
      <alignment horizontal="left" vertical="top" wrapText="1"/>
    </xf>
    <xf numFmtId="0" fontId="4" fillId="0" borderId="0" xfId="2" applyFont="1"/>
    <xf numFmtId="0" fontId="5" fillId="0" borderId="0" xfId="2" applyFont="1"/>
    <xf numFmtId="0" fontId="1" fillId="0" borderId="1" xfId="2" applyBorder="1"/>
    <xf numFmtId="0" fontId="12" fillId="8" borderId="1" xfId="2" applyFont="1" applyFill="1" applyBorder="1" applyAlignment="1">
      <alignment horizontal="center" vertical="center" wrapText="1"/>
    </xf>
    <xf numFmtId="164" fontId="14" fillId="6" borderId="1" xfId="2" applyNumberFormat="1" applyFont="1" applyFill="1" applyBorder="1" applyAlignment="1">
      <alignment horizontal="center" vertical="center"/>
    </xf>
    <xf numFmtId="0" fontId="12" fillId="9" borderId="1" xfId="2" applyFont="1" applyFill="1" applyBorder="1" applyAlignment="1">
      <alignment horizontal="center" vertical="center" wrapText="1"/>
    </xf>
    <xf numFmtId="164" fontId="14" fillId="10" borderId="1" xfId="2" applyNumberFormat="1" applyFont="1" applyFill="1" applyBorder="1" applyAlignment="1">
      <alignment horizontal="center" vertical="center"/>
    </xf>
    <xf numFmtId="0" fontId="10" fillId="4" borderId="1" xfId="2" applyFont="1" applyFill="1" applyBorder="1" applyAlignment="1">
      <alignment horizontal="center" vertical="center"/>
    </xf>
    <xf numFmtId="0" fontId="7" fillId="0" borderId="0" xfId="2" applyFont="1" applyAlignment="1">
      <alignment vertical="center"/>
    </xf>
    <xf numFmtId="0" fontId="5" fillId="0" borderId="0" xfId="2" applyFont="1" applyAlignment="1">
      <alignment vertical="center"/>
    </xf>
    <xf numFmtId="0" fontId="11" fillId="7" borderId="1" xfId="2" applyFont="1" applyFill="1" applyBorder="1" applyAlignment="1">
      <alignment vertical="center"/>
    </xf>
    <xf numFmtId="0" fontId="10" fillId="4" borderId="5" xfId="2" applyFont="1" applyFill="1" applyBorder="1" applyAlignment="1">
      <alignment horizontal="center" vertical="center" wrapText="1"/>
    </xf>
    <xf numFmtId="0" fontId="10" fillId="4" borderId="1" xfId="2" applyFont="1" applyFill="1" applyBorder="1" applyAlignment="1">
      <alignment horizontal="center" vertical="center" wrapText="1"/>
    </xf>
    <xf numFmtId="0" fontId="10" fillId="4" borderId="2" xfId="2" applyFont="1" applyFill="1" applyBorder="1" applyAlignment="1">
      <alignment horizontal="center" vertical="center" wrapText="1"/>
    </xf>
    <xf numFmtId="0" fontId="1" fillId="0" borderId="0" xfId="2" applyAlignment="1">
      <alignment horizontal="center" vertical="center" wrapText="1"/>
    </xf>
    <xf numFmtId="0" fontId="5" fillId="0" borderId="0" xfId="2" applyFont="1" applyAlignment="1">
      <alignment horizontal="center" vertical="center" wrapText="1"/>
    </xf>
    <xf numFmtId="0" fontId="14" fillId="12" borderId="1" xfId="2" applyFont="1" applyFill="1" applyBorder="1" applyAlignment="1">
      <alignment horizontal="center" vertical="center"/>
    </xf>
    <xf numFmtId="164" fontId="13" fillId="5" borderId="1" xfId="2" applyNumberFormat="1" applyFont="1" applyFill="1" applyBorder="1" applyAlignment="1">
      <alignment horizontal="center" vertical="center"/>
    </xf>
    <xf numFmtId="164" fontId="13" fillId="5" borderId="2" xfId="2" applyNumberFormat="1" applyFont="1" applyFill="1" applyBorder="1" applyAlignment="1">
      <alignment horizontal="center" vertical="center"/>
    </xf>
    <xf numFmtId="0" fontId="5" fillId="0" borderId="0" xfId="2" applyFont="1" applyAlignment="1">
      <alignment horizontal="center" vertical="center"/>
    </xf>
    <xf numFmtId="0" fontId="5" fillId="0" borderId="0" xfId="2" applyFont="1" applyAlignment="1">
      <alignment wrapText="1"/>
    </xf>
    <xf numFmtId="0" fontId="16" fillId="0" borderId="0" xfId="0" applyFont="1" applyAlignment="1">
      <alignment vertical="center" wrapText="1"/>
    </xf>
    <xf numFmtId="0" fontId="10" fillId="2" borderId="1" xfId="2" applyFont="1" applyFill="1" applyBorder="1" applyAlignment="1">
      <alignment horizontal="center" vertical="center" wrapText="1"/>
    </xf>
    <xf numFmtId="0" fontId="20" fillId="0" borderId="0" xfId="2" applyFont="1"/>
    <xf numFmtId="0" fontId="22" fillId="0" borderId="6" xfId="2" applyFont="1" applyBorder="1" applyAlignment="1">
      <alignment vertical="center" wrapText="1"/>
    </xf>
    <xf numFmtId="0" fontId="20" fillId="0" borderId="0" xfId="2" applyFont="1" applyAlignment="1">
      <alignment vertical="center" wrapText="1"/>
    </xf>
    <xf numFmtId="0" fontId="21" fillId="0" borderId="6" xfId="2" applyFont="1" applyBorder="1" applyAlignment="1">
      <alignment horizontal="center" vertical="center" wrapText="1"/>
    </xf>
    <xf numFmtId="0" fontId="1" fillId="0" borderId="6" xfId="2" applyBorder="1" applyAlignment="1">
      <alignment horizontal="center" vertical="center" wrapText="1"/>
    </xf>
    <xf numFmtId="0" fontId="13" fillId="0" borderId="1" xfId="2" applyFont="1" applyBorder="1" applyAlignment="1" applyProtection="1">
      <alignment horizontal="left" vertical="top"/>
      <protection locked="0"/>
    </xf>
    <xf numFmtId="0" fontId="3" fillId="0" borderId="0" xfId="2" applyFont="1" applyAlignment="1">
      <alignment horizontal="center" vertical="center" wrapText="1"/>
    </xf>
    <xf numFmtId="0" fontId="10" fillId="2" borderId="2" xfId="2" applyFont="1" applyFill="1" applyBorder="1" applyAlignment="1">
      <alignment horizontal="center" vertical="center" wrapText="1"/>
    </xf>
    <xf numFmtId="0" fontId="1" fillId="5" borderId="1" xfId="2" applyFill="1" applyBorder="1" applyAlignment="1">
      <alignment horizontal="center" vertical="center"/>
    </xf>
    <xf numFmtId="0" fontId="0" fillId="14" borderId="0" xfId="0" applyFill="1" applyProtection="1">
      <protection hidden="1"/>
    </xf>
    <xf numFmtId="0" fontId="23" fillId="0" borderId="0" xfId="2" applyFont="1" applyAlignment="1">
      <alignment horizontal="center" vertical="center" wrapText="1"/>
    </xf>
    <xf numFmtId="0" fontId="10" fillId="0" borderId="0" xfId="2" applyFont="1" applyAlignment="1">
      <alignment horizontal="center" vertical="center" wrapText="1"/>
    </xf>
    <xf numFmtId="0" fontId="12" fillId="0" borderId="0" xfId="2" applyFont="1" applyAlignment="1">
      <alignment horizontal="center" vertical="center" wrapText="1"/>
    </xf>
    <xf numFmtId="0" fontId="18" fillId="14" borderId="0" xfId="0" applyFont="1" applyFill="1" applyProtection="1">
      <protection hidden="1"/>
    </xf>
    <xf numFmtId="0" fontId="14" fillId="5" borderId="1" xfId="2" applyFont="1" applyFill="1" applyBorder="1" applyAlignment="1">
      <alignment horizontal="center" vertical="center" wrapText="1"/>
    </xf>
    <xf numFmtId="0" fontId="2" fillId="5" borderId="1" xfId="2" applyFont="1" applyFill="1" applyBorder="1" applyAlignment="1">
      <alignment horizontal="center" vertical="center"/>
    </xf>
    <xf numFmtId="0" fontId="2" fillId="5" borderId="1" xfId="2" applyFont="1" applyFill="1" applyBorder="1" applyAlignment="1">
      <alignment horizontal="center" vertical="center" wrapText="1"/>
    </xf>
    <xf numFmtId="0" fontId="1" fillId="0" borderId="0" xfId="2" applyAlignment="1">
      <alignment vertical="center"/>
    </xf>
    <xf numFmtId="165" fontId="17" fillId="11" borderId="1" xfId="1" applyNumberFormat="1" applyFont="1" applyFill="1" applyBorder="1" applyAlignment="1" applyProtection="1">
      <alignment vertical="center"/>
    </xf>
    <xf numFmtId="164" fontId="29" fillId="11" borderId="1" xfId="2" applyNumberFormat="1" applyFont="1" applyFill="1" applyBorder="1" applyAlignment="1">
      <alignment horizontal="left" vertical="center" wrapText="1"/>
    </xf>
    <xf numFmtId="0" fontId="21" fillId="0" borderId="0" xfId="2" applyFont="1" applyAlignment="1">
      <alignment vertical="center" wrapText="1"/>
    </xf>
    <xf numFmtId="165" fontId="13" fillId="5" borderId="1" xfId="2" applyNumberFormat="1" applyFont="1" applyFill="1" applyBorder="1" applyAlignment="1">
      <alignment horizontal="center" vertical="center"/>
    </xf>
    <xf numFmtId="0" fontId="25" fillId="0" borderId="1" xfId="2" applyFont="1" applyBorder="1" applyAlignment="1">
      <alignment horizontal="left" vertical="top" wrapText="1"/>
    </xf>
    <xf numFmtId="0" fontId="17" fillId="0" borderId="1" xfId="2" applyFont="1" applyBorder="1" applyAlignment="1">
      <alignment horizontal="left" vertical="top" wrapText="1"/>
    </xf>
    <xf numFmtId="0" fontId="15" fillId="2" borderId="1" xfId="2" applyFont="1" applyFill="1" applyBorder="1" applyAlignment="1">
      <alignment horizontal="center" vertical="center"/>
    </xf>
    <xf numFmtId="0" fontId="25" fillId="0" borderId="10" xfId="0" applyFont="1" applyBorder="1" applyAlignment="1">
      <alignment horizontal="left" vertical="top" wrapText="1"/>
    </xf>
    <xf numFmtId="0" fontId="25" fillId="0" borderId="6" xfId="0" applyFont="1" applyBorder="1" applyAlignment="1">
      <alignment horizontal="left" vertical="top" wrapText="1"/>
    </xf>
    <xf numFmtId="0" fontId="10" fillId="2" borderId="1" xfId="2" applyFont="1" applyFill="1" applyBorder="1" applyAlignment="1">
      <alignment horizontal="center" vertical="center" wrapText="1"/>
    </xf>
    <xf numFmtId="0" fontId="10" fillId="2" borderId="2" xfId="2" applyFont="1" applyFill="1" applyBorder="1" applyAlignment="1">
      <alignment horizontal="center" vertical="center" wrapText="1"/>
    </xf>
    <xf numFmtId="0" fontId="10" fillId="2" borderId="4" xfId="2" applyFont="1" applyFill="1" applyBorder="1" applyAlignment="1">
      <alignment horizontal="center" vertical="center" wrapText="1"/>
    </xf>
    <xf numFmtId="164" fontId="14" fillId="11" borderId="1" xfId="2" applyNumberFormat="1" applyFont="1" applyFill="1" applyBorder="1" applyAlignment="1">
      <alignment horizontal="center" vertical="center" wrapText="1"/>
    </xf>
    <xf numFmtId="0" fontId="1" fillId="0" borderId="6" xfId="2" applyBorder="1" applyAlignment="1">
      <alignment horizontal="center" vertical="center" wrapText="1"/>
    </xf>
    <xf numFmtId="0" fontId="1" fillId="0" borderId="0" xfId="2" applyAlignment="1">
      <alignment horizontal="center" vertical="center" wrapText="1"/>
    </xf>
    <xf numFmtId="0" fontId="13" fillId="0" borderId="1" xfId="2" applyFont="1" applyBorder="1" applyAlignment="1" applyProtection="1">
      <alignment horizontal="left" vertical="top"/>
      <protection locked="0"/>
    </xf>
    <xf numFmtId="0" fontId="12" fillId="13" borderId="2" xfId="2" applyFont="1" applyFill="1" applyBorder="1" applyAlignment="1">
      <alignment horizontal="center" vertical="center" wrapText="1"/>
    </xf>
    <xf numFmtId="0" fontId="12" fillId="13" borderId="4" xfId="2" applyFont="1" applyFill="1" applyBorder="1" applyAlignment="1">
      <alignment horizontal="center" vertical="center" wrapText="1"/>
    </xf>
    <xf numFmtId="0" fontId="12" fillId="13" borderId="3" xfId="2" applyFont="1" applyFill="1" applyBorder="1" applyAlignment="1">
      <alignment horizontal="center" vertical="center" wrapText="1"/>
    </xf>
    <xf numFmtId="0" fontId="2" fillId="5" borderId="1" xfId="2" applyFont="1" applyFill="1" applyBorder="1" applyAlignment="1">
      <alignment horizontal="center" vertical="center"/>
    </xf>
    <xf numFmtId="0" fontId="14" fillId="5" borderId="1" xfId="2" applyFont="1" applyFill="1" applyBorder="1" applyAlignment="1">
      <alignment horizontal="center" vertical="center"/>
    </xf>
    <xf numFmtId="0" fontId="10" fillId="3" borderId="2" xfId="2" applyFont="1" applyFill="1" applyBorder="1" applyAlignment="1">
      <alignment horizontal="center" vertical="center"/>
    </xf>
    <xf numFmtId="0" fontId="10" fillId="3" borderId="4" xfId="2" applyFont="1" applyFill="1" applyBorder="1" applyAlignment="1">
      <alignment horizontal="center" vertical="center"/>
    </xf>
    <xf numFmtId="0" fontId="10" fillId="3" borderId="3" xfId="2" applyFont="1" applyFill="1" applyBorder="1" applyAlignment="1">
      <alignment horizontal="center" vertical="center"/>
    </xf>
    <xf numFmtId="0" fontId="12" fillId="13" borderId="1" xfId="2" applyFont="1" applyFill="1" applyBorder="1" applyAlignment="1">
      <alignment horizontal="center" vertical="center" wrapText="1"/>
    </xf>
    <xf numFmtId="0" fontId="23" fillId="3" borderId="5" xfId="2" applyFont="1" applyFill="1" applyBorder="1" applyAlignment="1">
      <alignment horizontal="center" vertical="center"/>
    </xf>
    <xf numFmtId="0" fontId="23" fillId="3" borderId="9" xfId="2" applyFont="1" applyFill="1" applyBorder="1" applyAlignment="1">
      <alignment horizontal="center" vertical="center"/>
    </xf>
    <xf numFmtId="164" fontId="14" fillId="11" borderId="2" xfId="2" applyNumberFormat="1" applyFont="1" applyFill="1" applyBorder="1" applyAlignment="1">
      <alignment horizontal="center" vertical="center" wrapText="1"/>
    </xf>
    <xf numFmtId="164" fontId="14" fillId="11" borderId="4" xfId="2" applyNumberFormat="1" applyFont="1" applyFill="1" applyBorder="1" applyAlignment="1">
      <alignment horizontal="center" vertical="center" wrapText="1"/>
    </xf>
    <xf numFmtId="164" fontId="14" fillId="11" borderId="3" xfId="2" applyNumberFormat="1" applyFont="1" applyFill="1" applyBorder="1" applyAlignment="1">
      <alignment horizontal="center" vertical="center" wrapText="1"/>
    </xf>
    <xf numFmtId="0" fontId="1" fillId="0" borderId="0" xfId="2" applyAlignment="1">
      <alignment horizontal="center" vertical="center"/>
    </xf>
    <xf numFmtId="0" fontId="1" fillId="0" borderId="7" xfId="2" applyBorder="1" applyAlignment="1">
      <alignment horizontal="center" vertical="center"/>
    </xf>
    <xf numFmtId="0" fontId="10" fillId="4" borderId="8" xfId="2" applyFont="1" applyFill="1" applyBorder="1" applyAlignment="1">
      <alignment horizontal="center" vertical="center" wrapText="1"/>
    </xf>
    <xf numFmtId="164" fontId="14" fillId="6" borderId="8" xfId="2" applyNumberFormat="1" applyFont="1" applyFill="1" applyBorder="1" applyAlignment="1">
      <alignment horizontal="center" vertical="center"/>
    </xf>
    <xf numFmtId="0" fontId="10" fillId="2" borderId="1" xfId="2" applyFont="1" applyFill="1" applyBorder="1" applyAlignment="1">
      <alignment horizontal="left" vertical="center"/>
    </xf>
    <xf numFmtId="0" fontId="10" fillId="2" borderId="2" xfId="2" applyFont="1" applyFill="1" applyBorder="1" applyAlignment="1">
      <alignment horizontal="left" vertical="center" wrapText="1"/>
    </xf>
    <xf numFmtId="0" fontId="10" fillId="2" borderId="4" xfId="2" applyFont="1" applyFill="1" applyBorder="1" applyAlignment="1">
      <alignment horizontal="left" vertical="center" wrapText="1"/>
    </xf>
    <xf numFmtId="0" fontId="10" fillId="2" borderId="3" xfId="2" applyFont="1" applyFill="1" applyBorder="1" applyAlignment="1">
      <alignment horizontal="left" vertical="center" wrapText="1"/>
    </xf>
    <xf numFmtId="0" fontId="2" fillId="5" borderId="1" xfId="2" applyFont="1" applyFill="1" applyBorder="1" applyAlignment="1"/>
  </cellXfs>
  <cellStyles count="3">
    <cellStyle name="Excel Built-in Normal" xfId="2" xr:uid="{A454B520-F330-48C8-BE98-4D884C2BF397}"/>
    <cellStyle name="Normal" xfId="0" builtinId="0"/>
    <cellStyle name="Percent" xfId="1" builtinId="5"/>
  </cellStyles>
  <dxfs count="35">
    <dxf>
      <font>
        <color rgb="FF9C0006"/>
      </font>
      <fill>
        <patternFill>
          <bgColor rgb="FFFFC7CE"/>
        </patternFill>
      </fill>
    </dxf>
    <dxf>
      <font>
        <color theme="0"/>
      </font>
      <fill>
        <patternFill>
          <fgColor theme="0"/>
        </patternFill>
      </fill>
    </dxf>
    <dxf>
      <font>
        <color rgb="FF006100"/>
      </font>
      <fill>
        <patternFill>
          <bgColor rgb="FFC6EFCE"/>
        </patternFill>
      </fill>
    </dxf>
    <dxf>
      <font>
        <color rgb="FF9C0006"/>
      </font>
      <fill>
        <patternFill>
          <bgColor rgb="FFFFC7CE"/>
        </patternFill>
      </fill>
    </dxf>
    <dxf>
      <font>
        <color theme="0"/>
      </font>
      <fill>
        <patternFill>
          <fgColor theme="0"/>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theme="0"/>
      </font>
      <fill>
        <patternFill>
          <fgColor theme="0"/>
        </patternFill>
      </fill>
    </dxf>
    <dxf>
      <font>
        <color rgb="FF9C0006"/>
      </font>
      <fill>
        <patternFill>
          <bgColor rgb="FFFFC7CE"/>
        </patternFill>
      </fill>
    </dxf>
    <dxf>
      <font>
        <color rgb="FF9C0006"/>
      </font>
      <fill>
        <patternFill>
          <bgColor rgb="FFFFC7CE"/>
        </patternFill>
      </fill>
    </dxf>
    <dxf>
      <font>
        <color theme="0"/>
      </font>
      <fill>
        <patternFill>
          <fgColor theme="0"/>
        </patternFill>
      </fill>
    </dxf>
    <dxf>
      <font>
        <color rgb="FF006100"/>
      </font>
      <fill>
        <patternFill>
          <bgColor rgb="FFC6EFCE"/>
        </patternFill>
      </fill>
    </dxf>
    <dxf>
      <font>
        <color rgb="FF9C0006"/>
      </font>
      <fill>
        <patternFill>
          <bgColor rgb="FFFFC7CE"/>
        </patternFill>
      </fill>
    </dxf>
    <dxf>
      <font>
        <color theme="0"/>
      </font>
      <fill>
        <patternFill>
          <fgColor theme="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theme="0"/>
      </font>
      <fill>
        <patternFill>
          <fgColor theme="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theme="0"/>
      </font>
      <fill>
        <patternFill>
          <fgColor theme="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theme="0"/>
      </font>
      <fill>
        <patternFill>
          <fgColor theme="0"/>
        </patternFill>
      </fill>
    </dxf>
    <dxf>
      <font>
        <color theme="0"/>
      </font>
      <fill>
        <patternFill>
          <fgColor theme="0"/>
        </patternFill>
      </fill>
    </dxf>
    <dxf>
      <font>
        <color theme="0"/>
      </font>
      <fill>
        <patternFill>
          <fgColor theme="0"/>
        </patternFill>
      </fill>
    </dxf>
    <dxf>
      <font>
        <color rgb="FF006100"/>
      </font>
      <fill>
        <patternFill>
          <bgColor rgb="FFC6EFCE"/>
        </patternFill>
      </fill>
    </dxf>
    <dxf>
      <font>
        <color rgb="FF9C0006"/>
      </font>
      <fill>
        <patternFill>
          <bgColor rgb="FFFFC7CE"/>
        </patternFill>
      </fill>
    </dxf>
    <dxf>
      <font>
        <color theme="0"/>
      </font>
      <fill>
        <patternFill>
          <fgColor theme="0"/>
        </patternFill>
      </fill>
    </dxf>
    <dxf>
      <font>
        <color rgb="FF006100"/>
      </font>
      <fill>
        <patternFill>
          <bgColor rgb="FFC6EFCE"/>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2F2F2"/>
      <rgbColor rgb="00FF0000"/>
      <rgbColor rgb="0000FF00"/>
      <rgbColor rgb="000000FF"/>
      <rgbColor rgb="00FFFF00"/>
      <rgbColor rgb="00FF00FF"/>
      <rgbColor rgb="0000FFFF"/>
      <rgbColor rgb="00800000"/>
      <rgbColor rgb="00008000"/>
      <rgbColor rgb="00000080"/>
      <rgbColor rgb="00808000"/>
      <rgbColor rgb="00800080"/>
      <rgbColor rgb="00008080"/>
      <rgbColor rgb="00D9D9D9"/>
      <rgbColor rgb="00808080"/>
      <rgbColor rgb="009999FF"/>
      <rgbColor rgb="00993366"/>
      <rgbColor rgb="00FFF2CC"/>
      <rgbColor rgb="00DEEBF7"/>
      <rgbColor rgb="00660066"/>
      <rgbColor rgb="00FF8080"/>
      <rgbColor rgb="000066CC"/>
      <rgbColor rgb="00BDD7EE"/>
      <rgbColor rgb="00000080"/>
      <rgbColor rgb="00FF00FF"/>
      <rgbColor rgb="00FFFF00"/>
      <rgbColor rgb="0000FFFF"/>
      <rgbColor rgb="00800080"/>
      <rgbColor rgb="00800000"/>
      <rgbColor rgb="00008080"/>
      <rgbColor rgb="000000FF"/>
      <rgbColor rgb="0000CCFF"/>
      <rgbColor rgb="00CCFFFF"/>
      <rgbColor rgb="00E2F0D9"/>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8E8"/>
      <color rgb="FF034EA2"/>
      <color rgb="FF6BB74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EACBB0-783E-4DE6-99A1-DC1FBEFD320C}">
  <sheetPr codeName="Sheet2">
    <pageSetUpPr fitToPage="1"/>
  </sheetPr>
  <dimension ref="C2:D7"/>
  <sheetViews>
    <sheetView showGridLines="0" tabSelected="1" topLeftCell="A4" zoomScaleNormal="100" workbookViewId="0">
      <selection activeCell="I4" sqref="I4"/>
    </sheetView>
  </sheetViews>
  <sheetFormatPr defaultColWidth="8.7109375" defaultRowHeight="14.45"/>
  <cols>
    <col min="1" max="1" width="8.85546875" style="8" customWidth="1"/>
    <col min="2" max="2" width="0.140625" style="8" customWidth="1"/>
    <col min="3" max="3" width="153.85546875" style="8" customWidth="1"/>
    <col min="4" max="4" width="51.7109375" style="8" customWidth="1"/>
    <col min="5" max="16384" width="8.7109375" style="8"/>
  </cols>
  <sheetData>
    <row r="2" spans="3:4" s="7" customFormat="1" ht="25.7" customHeight="1">
      <c r="C2" s="4" t="s">
        <v>0</v>
      </c>
      <c r="D2" s="66" t="s">
        <v>1</v>
      </c>
    </row>
    <row r="3" spans="3:4" s="7" customFormat="1" ht="25.7" customHeight="1">
      <c r="C3" s="5" t="s">
        <v>2</v>
      </c>
      <c r="D3" s="66"/>
    </row>
    <row r="4" spans="3:4" ht="358.5" customHeight="1">
      <c r="C4" s="64" t="s">
        <v>3</v>
      </c>
      <c r="D4" s="67" t="s">
        <v>4</v>
      </c>
    </row>
    <row r="5" spans="3:4" ht="335.45" customHeight="1">
      <c r="C5" s="65"/>
      <c r="D5" s="68"/>
    </row>
    <row r="6" spans="3:4" ht="15">
      <c r="D6" s="6"/>
    </row>
    <row r="7" spans="3:4">
      <c r="D7" s="6"/>
    </row>
  </sheetData>
  <sheetProtection algorithmName="SHA-512" hashValue="Xe/1O9EFnNeQaARlvQFztUxNqrxN97nUeIv+ZRr3pAY5SSFbQ0vcAJ0zpTICQDfRo/NUxtmTFXVa8lq16H7KMw==" saltValue="BpFBmTrUhcASF8PDJkkVfw==" spinCount="100000" sheet="1" objects="1" scenarios="1"/>
  <mergeCells count="3">
    <mergeCell ref="C4:C5"/>
    <mergeCell ref="D2:D3"/>
    <mergeCell ref="D4:D5"/>
  </mergeCells>
  <pageMargins left="0.7" right="0.7" top="0.75" bottom="0.75" header="0.51180555555555551" footer="0.51180555555555551"/>
  <pageSetup paperSize="9" scale="97" firstPageNumber="0" fitToHeight="0"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EEDDB-50DA-4B38-B5F2-36225D32A56D}">
  <sheetPr codeName="Sheet3">
    <pageSetUpPr fitToPage="1"/>
  </sheetPr>
  <dimension ref="B2:H7"/>
  <sheetViews>
    <sheetView showGridLines="0" zoomScale="110" zoomScaleNormal="110" workbookViewId="0">
      <selection activeCell="C10" sqref="C10"/>
    </sheetView>
  </sheetViews>
  <sheetFormatPr defaultColWidth="8.85546875" defaultRowHeight="12.95"/>
  <cols>
    <col min="1" max="1" width="8.85546875" style="9"/>
    <col min="2" max="2" width="23.7109375" style="9" customWidth="1"/>
    <col min="3" max="3" width="72.140625" style="9" bestFit="1" customWidth="1"/>
    <col min="4" max="4" width="36.140625" style="9" customWidth="1"/>
    <col min="5" max="5" width="62.7109375" style="9" customWidth="1"/>
    <col min="6" max="7" width="8.85546875" style="9"/>
    <col min="8" max="8" width="35.7109375" style="9" customWidth="1"/>
    <col min="9" max="16384" width="8.85546875" style="9"/>
  </cols>
  <sheetData>
    <row r="2" spans="2:8" ht="20.25" customHeight="1">
      <c r="B2" s="49" t="s">
        <v>5</v>
      </c>
      <c r="C2" s="1" t="s">
        <v>6</v>
      </c>
      <c r="D2" s="12"/>
      <c r="E2" s="12"/>
      <c r="F2" s="12"/>
      <c r="G2" s="12"/>
      <c r="H2" s="12"/>
    </row>
    <row r="3" spans="2:8" ht="20.25" customHeight="1">
      <c r="B3" s="49" t="s">
        <v>7</v>
      </c>
      <c r="C3" s="1" t="s">
        <v>8</v>
      </c>
      <c r="F3" s="11"/>
      <c r="G3" s="11"/>
      <c r="H3" s="11"/>
    </row>
    <row r="6" spans="2:8">
      <c r="D6" s="10" t="s">
        <v>9</v>
      </c>
    </row>
    <row r="7" spans="2:8" ht="12.75"/>
  </sheetData>
  <sheetProtection algorithmName="SHA-512" hashValue="sV6U4TL8TcBpm2VZsbPC65RKFfIzNMBxL8/S4yQ+xdVF9yGPsXSJzoBCemVUHQlhJsFXKNdAov9ylTBGl7+imA==" saltValue="eFz1BuC94GJbJD1wYIrBSw==" spinCount="100000" sheet="1" objects="1" scenarios="1"/>
  <protectedRanges>
    <protectedRange sqref="C2:C3" name="Range1"/>
  </protectedRanges>
  <phoneticPr fontId="9" type="noConversion"/>
  <conditionalFormatting sqref="D3">
    <cfRule type="expression" priority="1" stopIfTrue="1">
      <formula>D3&lt;&gt;""</formula>
    </cfRule>
  </conditionalFormatting>
  <pageMargins left="0.7" right="0.7" top="0.75" bottom="0.75" header="0.51180555555555551" footer="0.51180555555555551"/>
  <pageSetup paperSize="9" firstPageNumber="0" fitToHeight="0"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38BCF-62EB-4F6A-9C76-70A82FBC78D3}">
  <sheetPr codeName="Sheet4">
    <pageSetUpPr fitToPage="1"/>
  </sheetPr>
  <dimension ref="B2:H15"/>
  <sheetViews>
    <sheetView showGridLines="0" zoomScale="90" zoomScaleNormal="90" workbookViewId="0">
      <selection activeCell="C20" sqref="C20:C21"/>
    </sheetView>
  </sheetViews>
  <sheetFormatPr defaultColWidth="8.85546875" defaultRowHeight="12.95"/>
  <cols>
    <col min="1" max="1" width="8.85546875" style="9" customWidth="1"/>
    <col min="2" max="2" width="39.28515625" style="9" customWidth="1"/>
    <col min="3" max="3" width="36.85546875" style="9" customWidth="1"/>
    <col min="4" max="4" width="66" style="9" customWidth="1"/>
    <col min="5" max="5" width="30.28515625" style="9" customWidth="1"/>
    <col min="6" max="6" width="26.7109375" style="9" customWidth="1"/>
    <col min="7" max="7" width="8.85546875" style="9"/>
    <col min="8" max="8" width="35.7109375" style="9" customWidth="1"/>
    <col min="9" max="16384" width="8.85546875" style="9"/>
  </cols>
  <sheetData>
    <row r="2" spans="2:8" ht="43.35" customHeight="1">
      <c r="B2" s="69" t="s">
        <v>10</v>
      </c>
      <c r="C2" s="69"/>
      <c r="D2" s="12"/>
      <c r="G2" s="12"/>
      <c r="H2" s="12"/>
    </row>
    <row r="3" spans="2:8" ht="33.75" customHeight="1">
      <c r="B3" s="41" t="s">
        <v>11</v>
      </c>
      <c r="C3" s="14">
        <v>30000</v>
      </c>
      <c r="G3" s="11"/>
      <c r="H3" s="11"/>
    </row>
    <row r="4" spans="2:8" ht="33.75" customHeight="1">
      <c r="B4" s="41" t="s">
        <v>12</v>
      </c>
      <c r="C4" s="13">
        <v>1</v>
      </c>
    </row>
    <row r="5" spans="2:8" ht="33.75" customHeight="1">
      <c r="B5" s="41" t="s">
        <v>13</v>
      </c>
      <c r="C5" s="60">
        <f>'Cash-flow forecast'!E9</f>
        <v>0</v>
      </c>
    </row>
    <row r="7" spans="2:8" ht="27.95" customHeight="1">
      <c r="B7" s="70" t="s">
        <v>14</v>
      </c>
      <c r="C7" s="71"/>
      <c r="D7" s="10" t="s">
        <v>9</v>
      </c>
    </row>
    <row r="8" spans="2:8" ht="18.75" customHeight="1">
      <c r="B8" s="22" t="s">
        <v>15</v>
      </c>
      <c r="C8" s="14">
        <v>15000</v>
      </c>
      <c r="D8" s="40"/>
    </row>
    <row r="9" spans="2:8" ht="18.75" customHeight="1">
      <c r="B9" s="22" t="s">
        <v>16</v>
      </c>
      <c r="C9" s="14">
        <v>5000</v>
      </c>
      <c r="D9" s="61" t="s">
        <v>17</v>
      </c>
    </row>
    <row r="10" spans="2:8" ht="18.75" customHeight="1">
      <c r="B10" s="22" t="s">
        <v>18</v>
      </c>
      <c r="C10" s="14">
        <v>7500</v>
      </c>
    </row>
    <row r="11" spans="2:8" ht="18.75" customHeight="1">
      <c r="B11" s="22" t="s">
        <v>19</v>
      </c>
      <c r="C11" s="14">
        <v>7500</v>
      </c>
    </row>
    <row r="12" spans="2:8" ht="18.75" customHeight="1"/>
    <row r="13" spans="2:8" ht="33" customHeight="1">
      <c r="B13" s="72" t="s">
        <v>20</v>
      </c>
      <c r="C13" s="72"/>
    </row>
    <row r="14" spans="2:8" ht="26.25" customHeight="1">
      <c r="B14" s="72"/>
      <c r="C14" s="72"/>
    </row>
    <row r="15" spans="2:8" ht="12.75"/>
  </sheetData>
  <sheetProtection algorithmName="SHA-512" hashValue="jIuWhDQMAwv/N8EL24u3C2OgprHEWMKoJ9ez6mhKT52hvfxgetgzcRSRW3bkdxkSTW+saAyPjHbRSKaI7KQ7eQ==" saltValue="Nxx3C7v3IlJWmWToNTEHlw==" spinCount="100000" sheet="1" objects="1" scenarios="1"/>
  <mergeCells count="3">
    <mergeCell ref="B2:C2"/>
    <mergeCell ref="B7:C7"/>
    <mergeCell ref="B13:C14"/>
  </mergeCells>
  <dataValidations count="1">
    <dataValidation allowBlank="1" showInputMessage="1" showErrorMessage="1" errorTitle="Invalid Value for 100000" error="Personel costs cannot exceed 50% of total costs." sqref="C8" xr:uid="{EEF02DD5-8374-49AD-9A53-202F01356F5F}"/>
  </dataValidations>
  <pageMargins left="0.7" right="0.7" top="0.75" bottom="0.75" header="0.51180555555555551" footer="0.51180555555555551"/>
  <pageSetup paperSize="9" firstPageNumber="0" fitToHeight="0" orientation="landscape"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9B621-E90E-4C0B-AEED-D2551ED8261F}">
  <sheetPr codeName="Sheet5">
    <pageSetUpPr fitToPage="1"/>
  </sheetPr>
  <dimension ref="B2:M68"/>
  <sheetViews>
    <sheetView showGridLines="0" topLeftCell="A39" zoomScaleNormal="100" workbookViewId="0">
      <selection activeCell="D4" sqref="D4"/>
    </sheetView>
  </sheetViews>
  <sheetFormatPr defaultColWidth="8.85546875" defaultRowHeight="14.45"/>
  <cols>
    <col min="1" max="1" width="8.85546875" style="8" customWidth="1"/>
    <col min="2" max="2" width="27.7109375" style="8" customWidth="1"/>
    <col min="3" max="3" width="43.140625" style="8" customWidth="1"/>
    <col min="4" max="4" width="45.7109375" style="8" bestFit="1" customWidth="1"/>
    <col min="5" max="5" width="20.28515625" style="17" customWidth="1"/>
    <col min="6" max="6" width="52.42578125" style="8" customWidth="1"/>
    <col min="7" max="7" width="33" style="8" customWidth="1"/>
    <col min="8" max="8" width="16.85546875" style="8" customWidth="1"/>
    <col min="9" max="9" width="8.42578125" style="8" customWidth="1"/>
    <col min="10" max="13" width="14.5703125" style="8" customWidth="1"/>
    <col min="14" max="16384" width="8.85546875" style="8"/>
  </cols>
  <sheetData>
    <row r="2" spans="2:13" ht="36.75" customHeight="1">
      <c r="B2" s="81" t="str">
        <f>Applicant!C3</f>
        <v>Insert here the full title of your proposal (same as in the application form)</v>
      </c>
      <c r="C2" s="82"/>
      <c r="D2" s="82"/>
      <c r="E2" s="83"/>
      <c r="F2" s="27"/>
      <c r="G2" s="52"/>
      <c r="I2" s="20"/>
      <c r="J2" s="20"/>
      <c r="K2" s="20"/>
      <c r="L2" s="27"/>
      <c r="M2" s="27"/>
    </row>
    <row r="3" spans="2:13" s="28" customFormat="1" ht="24" customHeight="1">
      <c r="B3" s="29"/>
      <c r="C3" s="26" t="s">
        <v>21</v>
      </c>
      <c r="D3" s="26" t="s">
        <v>22</v>
      </c>
      <c r="E3" s="26" t="s">
        <v>23</v>
      </c>
      <c r="F3" s="8"/>
      <c r="G3" s="53"/>
      <c r="H3" s="20"/>
    </row>
    <row r="4" spans="2:13" s="20" customFormat="1" ht="33.950000000000003" customHeight="1">
      <c r="B4" s="22" t="s">
        <v>15</v>
      </c>
      <c r="C4" s="63"/>
      <c r="D4" s="63"/>
      <c r="E4" s="23">
        <f t="shared" ref="E4:E8" si="0">SUM(C4:D4)</f>
        <v>0</v>
      </c>
      <c r="F4" s="45" t="str">
        <f>IF(E4&gt;Funding!C8, "Error! Budget exceeds the indicated ceiling for this cost category. Check consistency", "OK")</f>
        <v>OK</v>
      </c>
      <c r="G4" s="54"/>
      <c r="H4" s="28"/>
      <c r="I4" s="42"/>
    </row>
    <row r="5" spans="2:13" s="20" customFormat="1" ht="33.950000000000003" customHeight="1">
      <c r="B5" s="22" t="s">
        <v>16</v>
      </c>
      <c r="C5" s="63"/>
      <c r="D5" s="63"/>
      <c r="E5" s="23">
        <f t="shared" si="0"/>
        <v>0</v>
      </c>
      <c r="F5" s="45" t="str">
        <f>IF(E5&gt;MIN(Funding!$C$9,15%*$E$9),"Error! Budget exceeds the indicated ceiling for this cost category or exceeds 15% of total eligible project costs","OK")</f>
        <v>OK</v>
      </c>
      <c r="G5" s="54"/>
      <c r="H5" s="2"/>
      <c r="I5" s="42"/>
    </row>
    <row r="6" spans="2:13" s="20" customFormat="1" ht="33.950000000000003" customHeight="1">
      <c r="B6" s="22" t="s">
        <v>18</v>
      </c>
      <c r="C6" s="63"/>
      <c r="D6" s="63"/>
      <c r="E6" s="23">
        <f t="shared" si="0"/>
        <v>0</v>
      </c>
      <c r="F6" s="45" t="str">
        <f>IF(E6&gt;Funding!C10, "Error! Budget exceeds the indicated ceiling for this cost category. Check consistency", "OK")</f>
        <v>OK</v>
      </c>
      <c r="G6" s="54"/>
      <c r="H6" s="2"/>
      <c r="I6" s="42"/>
    </row>
    <row r="7" spans="2:13" s="20" customFormat="1" ht="33.950000000000003" customHeight="1">
      <c r="B7" s="22" t="s">
        <v>19</v>
      </c>
      <c r="C7" s="63"/>
      <c r="D7" s="63"/>
      <c r="E7" s="23">
        <f t="shared" si="0"/>
        <v>0</v>
      </c>
      <c r="F7" s="45" t="str">
        <f>IF(E7&gt;Funding!C11, "Error! Budget exceeds the indicated ceiling for this cost category. Check consistency", "OK")</f>
        <v>OK</v>
      </c>
      <c r="G7" s="54"/>
      <c r="H7" s="2"/>
      <c r="I7" s="42"/>
    </row>
    <row r="8" spans="2:13" s="20" customFormat="1" ht="33.950000000000003" customHeight="1">
      <c r="B8" s="22" t="s">
        <v>24</v>
      </c>
      <c r="C8" s="63">
        <f>SUM(C4+C6+C7)*0.25</f>
        <v>0</v>
      </c>
      <c r="D8" s="63">
        <f>SUM(D4+D6+D7)*0.25</f>
        <v>0</v>
      </c>
      <c r="E8" s="23">
        <f t="shared" si="0"/>
        <v>0</v>
      </c>
      <c r="F8" s="43"/>
      <c r="H8" s="2"/>
      <c r="I8" s="42"/>
    </row>
    <row r="9" spans="2:13" s="19" customFormat="1" ht="33.950000000000003" customHeight="1">
      <c r="B9" s="24" t="s">
        <v>25</v>
      </c>
      <c r="C9" s="25">
        <f t="shared" ref="C9:E9" si="1">SUM(C4:C8)</f>
        <v>0</v>
      </c>
      <c r="D9" s="25">
        <f t="shared" si="1"/>
        <v>0</v>
      </c>
      <c r="E9" s="25">
        <f t="shared" si="1"/>
        <v>0</v>
      </c>
      <c r="F9" s="45" t="str">
        <f>IF(E9&gt;Funding!$C$3,"Error! Total eligible project costs, including indirect costs, exceed the EUR 30,000 maximum","OK")</f>
        <v>OK</v>
      </c>
      <c r="G9" s="62"/>
      <c r="H9" s="44"/>
      <c r="I9" s="44"/>
    </row>
    <row r="10" spans="2:13" s="19" customFormat="1" ht="15.75">
      <c r="B10" s="8"/>
      <c r="C10" s="8"/>
      <c r="D10" s="8"/>
      <c r="E10" s="8"/>
      <c r="F10" s="18"/>
      <c r="G10" s="18"/>
      <c r="H10" s="18"/>
      <c r="I10" s="18"/>
    </row>
    <row r="11" spans="2:13" s="19" customFormat="1" ht="15.6">
      <c r="B11" s="85" t="s">
        <v>26</v>
      </c>
      <c r="C11" s="26" t="s">
        <v>21</v>
      </c>
      <c r="D11" s="26" t="s">
        <v>22</v>
      </c>
      <c r="E11" s="26" t="s">
        <v>23</v>
      </c>
      <c r="F11" s="18"/>
      <c r="G11" s="18"/>
      <c r="H11" s="18"/>
      <c r="I11" s="18"/>
    </row>
    <row r="12" spans="2:13" s="19" customFormat="1" ht="15.6">
      <c r="B12" s="86"/>
      <c r="C12" s="21"/>
      <c r="D12" s="21"/>
      <c r="E12" s="50">
        <f>SUM(C12:D12)</f>
        <v>0</v>
      </c>
      <c r="F12" s="18"/>
      <c r="G12" s="18"/>
      <c r="H12" s="18"/>
      <c r="I12" s="18"/>
    </row>
    <row r="13" spans="2:13" s="19" customFormat="1" ht="15.6">
      <c r="B13" s="8"/>
      <c r="C13" s="8"/>
      <c r="D13" s="8"/>
      <c r="E13" s="8"/>
      <c r="F13" s="18"/>
      <c r="G13" s="18"/>
      <c r="H13" s="18"/>
      <c r="I13" s="18"/>
    </row>
    <row r="14" spans="2:13" s="19" customFormat="1" ht="15.6">
      <c r="B14" s="84" t="s">
        <v>15</v>
      </c>
      <c r="C14" s="84"/>
      <c r="D14" s="84"/>
      <c r="E14" s="84"/>
      <c r="F14" s="84"/>
      <c r="G14" s="18"/>
      <c r="H14" s="18"/>
      <c r="I14" s="18"/>
    </row>
    <row r="15" spans="2:13" s="19" customFormat="1" ht="45" customHeight="1">
      <c r="B15" s="80" t="s">
        <v>27</v>
      </c>
      <c r="C15" s="80"/>
      <c r="D15" s="56" t="s">
        <v>28</v>
      </c>
      <c r="E15" s="56" t="s">
        <v>29</v>
      </c>
      <c r="F15" s="57" t="s">
        <v>30</v>
      </c>
      <c r="G15" s="18"/>
      <c r="H15" s="18"/>
      <c r="I15" s="18"/>
    </row>
    <row r="16" spans="2:13" s="19" customFormat="1" ht="15.6">
      <c r="B16" s="75"/>
      <c r="C16" s="75"/>
      <c r="D16" s="47"/>
      <c r="E16" s="3"/>
      <c r="F16" s="1"/>
      <c r="G16" s="18"/>
      <c r="H16" s="18"/>
      <c r="I16" s="18"/>
    </row>
    <row r="17" spans="2:9" s="19" customFormat="1" ht="15.6">
      <c r="B17" s="75"/>
      <c r="C17" s="75"/>
      <c r="D17" s="47"/>
      <c r="E17" s="3"/>
      <c r="F17" s="1"/>
      <c r="G17" s="18"/>
      <c r="H17" s="18"/>
      <c r="I17" s="18"/>
    </row>
    <row r="18" spans="2:9" s="19" customFormat="1" ht="15.6">
      <c r="B18" s="75"/>
      <c r="C18" s="75"/>
      <c r="D18" s="47"/>
      <c r="E18" s="3"/>
      <c r="F18" s="1"/>
      <c r="G18" s="18"/>
      <c r="H18" s="18"/>
      <c r="I18" s="18"/>
    </row>
    <row r="19" spans="2:9">
      <c r="B19" s="75"/>
      <c r="C19" s="75"/>
      <c r="D19" s="47"/>
      <c r="E19" s="3"/>
      <c r="F19" s="1"/>
    </row>
    <row r="20" spans="2:9" s="20" customFormat="1" ht="15.6">
      <c r="B20" s="75"/>
      <c r="C20" s="75"/>
      <c r="D20" s="47"/>
      <c r="E20" s="3"/>
      <c r="F20" s="1"/>
    </row>
    <row r="21" spans="2:9">
      <c r="B21" s="75"/>
      <c r="C21" s="75"/>
      <c r="D21" s="47"/>
      <c r="E21" s="3"/>
      <c r="F21" s="1"/>
    </row>
    <row r="22" spans="2:9">
      <c r="B22" s="75"/>
      <c r="C22" s="75"/>
      <c r="D22" s="47"/>
      <c r="E22" s="3"/>
      <c r="F22" s="1"/>
    </row>
    <row r="23" spans="2:9">
      <c r="B23" s="75"/>
      <c r="C23" s="75"/>
      <c r="D23" s="47"/>
      <c r="E23" s="3"/>
      <c r="F23" s="1"/>
    </row>
    <row r="24" spans="2:9">
      <c r="B24" s="75"/>
      <c r="C24" s="75"/>
      <c r="D24" s="47"/>
      <c r="E24" s="3"/>
      <c r="F24" s="1"/>
    </row>
    <row r="25" spans="2:9">
      <c r="B25" s="75"/>
      <c r="C25" s="75"/>
      <c r="D25" s="47"/>
      <c r="E25" s="3"/>
      <c r="F25" s="1"/>
    </row>
    <row r="26" spans="2:9">
      <c r="B26" s="98" t="s">
        <v>23</v>
      </c>
      <c r="C26" s="98"/>
      <c r="D26" s="15"/>
      <c r="E26" s="16">
        <f>SUM(E16:E25)</f>
        <v>0</v>
      </c>
      <c r="F26" s="15"/>
      <c r="G26" s="46" t="str">
        <f>IF(E26=E4, "OK", "Error! Check consistency among total")</f>
        <v>OK</v>
      </c>
    </row>
    <row r="28" spans="2:9">
      <c r="B28" s="76" t="s">
        <v>16</v>
      </c>
      <c r="C28" s="77"/>
      <c r="D28" s="77"/>
      <c r="E28" s="78"/>
    </row>
    <row r="29" spans="2:9" ht="45" customHeight="1">
      <c r="B29" s="80" t="s">
        <v>31</v>
      </c>
      <c r="C29" s="80"/>
      <c r="D29" s="58" t="s">
        <v>29</v>
      </c>
      <c r="E29" s="57" t="s">
        <v>30</v>
      </c>
    </row>
    <row r="30" spans="2:9">
      <c r="B30" s="75"/>
      <c r="C30" s="75"/>
      <c r="D30" s="3"/>
      <c r="E30" s="1"/>
    </row>
    <row r="31" spans="2:9">
      <c r="B31" s="75"/>
      <c r="C31" s="75"/>
      <c r="D31" s="3"/>
      <c r="E31" s="1"/>
    </row>
    <row r="32" spans="2:9">
      <c r="B32" s="75"/>
      <c r="C32" s="75"/>
      <c r="D32" s="3"/>
      <c r="E32" s="1"/>
    </row>
    <row r="33" spans="2:7">
      <c r="B33" s="75"/>
      <c r="C33" s="75"/>
      <c r="D33" s="3"/>
      <c r="E33" s="1"/>
    </row>
    <row r="34" spans="2:7">
      <c r="B34" s="75"/>
      <c r="C34" s="75"/>
      <c r="D34" s="3"/>
      <c r="E34" s="1"/>
    </row>
    <row r="35" spans="2:7">
      <c r="B35" s="75"/>
      <c r="C35" s="75"/>
      <c r="D35" s="3"/>
      <c r="E35" s="1"/>
    </row>
    <row r="36" spans="2:7">
      <c r="B36" s="75"/>
      <c r="C36" s="75"/>
      <c r="D36" s="3"/>
      <c r="E36" s="1"/>
    </row>
    <row r="37" spans="2:7">
      <c r="B37" s="75"/>
      <c r="C37" s="75"/>
      <c r="D37" s="3"/>
      <c r="E37" s="1"/>
    </row>
    <row r="38" spans="2:7">
      <c r="B38" s="75"/>
      <c r="C38" s="75"/>
      <c r="D38" s="3"/>
      <c r="E38" s="1"/>
    </row>
    <row r="39" spans="2:7">
      <c r="B39" s="75"/>
      <c r="C39" s="75"/>
      <c r="D39" s="3"/>
      <c r="E39" s="1"/>
    </row>
    <row r="40" spans="2:7" ht="15">
      <c r="B40" s="98" t="s">
        <v>23</v>
      </c>
      <c r="C40" s="98"/>
      <c r="D40" s="16">
        <f>SUM(D30:D39)</f>
        <v>0</v>
      </c>
      <c r="E40" s="15"/>
      <c r="F40" s="73" t="str">
        <f>IF(D40=E5, "OK", "Error! Check consistency among total")</f>
        <v>OK</v>
      </c>
      <c r="G40" s="74"/>
    </row>
    <row r="42" spans="2:7">
      <c r="B42" s="76" t="s">
        <v>18</v>
      </c>
      <c r="C42" s="77"/>
      <c r="D42" s="77"/>
      <c r="E42" s="78"/>
    </row>
    <row r="43" spans="2:7" s="59" customFormat="1" ht="45" customHeight="1">
      <c r="B43" s="79" t="s">
        <v>32</v>
      </c>
      <c r="C43" s="79"/>
      <c r="D43" s="58" t="s">
        <v>29</v>
      </c>
      <c r="E43" s="57" t="s">
        <v>30</v>
      </c>
    </row>
    <row r="44" spans="2:7">
      <c r="B44" s="75"/>
      <c r="C44" s="75"/>
      <c r="D44" s="3"/>
      <c r="E44" s="1"/>
    </row>
    <row r="45" spans="2:7">
      <c r="B45" s="75"/>
      <c r="C45" s="75"/>
      <c r="D45" s="3"/>
      <c r="E45" s="1"/>
    </row>
    <row r="46" spans="2:7">
      <c r="B46" s="75"/>
      <c r="C46" s="75"/>
      <c r="D46" s="3"/>
      <c r="E46" s="1"/>
    </row>
    <row r="47" spans="2:7">
      <c r="B47" s="75"/>
      <c r="C47" s="75"/>
      <c r="D47" s="3"/>
      <c r="E47" s="1"/>
    </row>
    <row r="48" spans="2:7">
      <c r="B48" s="75"/>
      <c r="C48" s="75"/>
      <c r="D48" s="3"/>
      <c r="E48" s="1"/>
    </row>
    <row r="49" spans="2:7">
      <c r="B49" s="75"/>
      <c r="C49" s="75"/>
      <c r="D49" s="3"/>
      <c r="E49" s="1"/>
    </row>
    <row r="50" spans="2:7">
      <c r="B50" s="75"/>
      <c r="C50" s="75"/>
      <c r="D50" s="3"/>
      <c r="E50" s="1"/>
    </row>
    <row r="51" spans="2:7">
      <c r="B51" s="75"/>
      <c r="C51" s="75"/>
      <c r="D51" s="3"/>
      <c r="E51" s="1"/>
    </row>
    <row r="52" spans="2:7">
      <c r="B52" s="75"/>
      <c r="C52" s="75"/>
      <c r="D52" s="3"/>
      <c r="E52" s="1"/>
    </row>
    <row r="53" spans="2:7">
      <c r="B53" s="75"/>
      <c r="C53" s="75"/>
      <c r="D53" s="3"/>
      <c r="E53" s="1"/>
    </row>
    <row r="54" spans="2:7">
      <c r="B54" s="98" t="s">
        <v>23</v>
      </c>
      <c r="C54" s="98"/>
      <c r="D54" s="16">
        <f>SUM(D44:D53)</f>
        <v>0</v>
      </c>
      <c r="E54" s="15"/>
      <c r="F54" s="73" t="str">
        <f>IF(D54=E6, "OK", "Error! Check consistency among total")</f>
        <v>OK</v>
      </c>
      <c r="G54" s="74"/>
    </row>
    <row r="56" spans="2:7">
      <c r="B56" s="76" t="s">
        <v>19</v>
      </c>
      <c r="C56" s="77"/>
      <c r="D56" s="77"/>
      <c r="E56" s="78"/>
    </row>
    <row r="57" spans="2:7" s="59" customFormat="1" ht="45" customHeight="1">
      <c r="B57" s="79" t="s">
        <v>31</v>
      </c>
      <c r="C57" s="79"/>
      <c r="D57" s="58" t="s">
        <v>29</v>
      </c>
      <c r="E57" s="57" t="s">
        <v>30</v>
      </c>
    </row>
    <row r="58" spans="2:7">
      <c r="B58" s="75"/>
      <c r="C58" s="75"/>
      <c r="D58" s="3"/>
      <c r="E58" s="1"/>
    </row>
    <row r="59" spans="2:7">
      <c r="B59" s="75"/>
      <c r="C59" s="75"/>
      <c r="D59" s="3"/>
      <c r="E59" s="1"/>
    </row>
    <row r="60" spans="2:7">
      <c r="B60" s="75"/>
      <c r="C60" s="75"/>
      <c r="D60" s="3"/>
      <c r="E60" s="1"/>
    </row>
    <row r="61" spans="2:7">
      <c r="B61" s="75"/>
      <c r="C61" s="75"/>
      <c r="D61" s="3"/>
      <c r="E61" s="1"/>
    </row>
    <row r="62" spans="2:7">
      <c r="B62" s="75"/>
      <c r="C62" s="75"/>
      <c r="D62" s="3"/>
      <c r="E62" s="1"/>
    </row>
    <row r="63" spans="2:7">
      <c r="B63" s="75"/>
      <c r="C63" s="75"/>
      <c r="D63" s="3"/>
      <c r="E63" s="1"/>
    </row>
    <row r="64" spans="2:7">
      <c r="B64" s="75"/>
      <c r="C64" s="75"/>
      <c r="D64" s="3"/>
      <c r="E64" s="1"/>
    </row>
    <row r="65" spans="2:7">
      <c r="B65" s="75"/>
      <c r="C65" s="75"/>
      <c r="D65" s="3"/>
      <c r="E65" s="1"/>
    </row>
    <row r="66" spans="2:7">
      <c r="B66" s="75"/>
      <c r="C66" s="75"/>
      <c r="D66" s="3"/>
      <c r="E66" s="1"/>
    </row>
    <row r="67" spans="2:7">
      <c r="B67" s="75"/>
      <c r="C67" s="75"/>
      <c r="D67" s="3"/>
      <c r="E67" s="1"/>
    </row>
    <row r="68" spans="2:7">
      <c r="B68" s="98" t="s">
        <v>23</v>
      </c>
      <c r="C68" s="98"/>
      <c r="D68" s="16">
        <f>SUM(D58:D67)</f>
        <v>0</v>
      </c>
      <c r="E68" s="15"/>
      <c r="F68" s="73" t="str">
        <f>IF(D68=E7, "OK", "Error! Check consistency among total")</f>
        <v>OK</v>
      </c>
      <c r="G68" s="74"/>
    </row>
  </sheetData>
  <sheetProtection algorithmName="SHA-512" hashValue="ifRkstHneR3SpYcUiNmI8h0szPJNI4ewWqCpTlHFr46Y+fnQ1gMLDlvldhJ2uJmv6HbjaZPNuBUp+Dt2WeYF5Q==" saltValue="gpdTgKRkoe5gqKxkWRo/wg==" spinCount="100000" sheet="1" objects="1" scenarios="1"/>
  <protectedRanges>
    <protectedRange sqref="B58:E67" name="Range10"/>
    <protectedRange sqref="B44:E53" name="Range5"/>
    <protectedRange sqref="B30:E39" name="Range4"/>
    <protectedRange sqref="B16:F25" name="Range3"/>
    <protectedRange sqref="C12:D12" name="Range2"/>
    <protectedRange sqref="C4:D8" name="Range1"/>
    <protectedRange sqref="C8:D8" name="Range7"/>
  </protectedRanges>
  <mergeCells count="57">
    <mergeCell ref="B2:E2"/>
    <mergeCell ref="B14:F14"/>
    <mergeCell ref="B15:C15"/>
    <mergeCell ref="B11:B12"/>
    <mergeCell ref="B16:C16"/>
    <mergeCell ref="B17:C17"/>
    <mergeCell ref="B18:C18"/>
    <mergeCell ref="B19:C19"/>
    <mergeCell ref="B20:C20"/>
    <mergeCell ref="B21:C21"/>
    <mergeCell ref="B22:C22"/>
    <mergeCell ref="B23:C23"/>
    <mergeCell ref="B24:C24"/>
    <mergeCell ref="B25:C25"/>
    <mergeCell ref="B26:C26"/>
    <mergeCell ref="B28:E28"/>
    <mergeCell ref="B29:C29"/>
    <mergeCell ref="B30:C30"/>
    <mergeCell ref="B31:C31"/>
    <mergeCell ref="B32:C32"/>
    <mergeCell ref="B33:C33"/>
    <mergeCell ref="B34:C34"/>
    <mergeCell ref="B35:C35"/>
    <mergeCell ref="B36:C36"/>
    <mergeCell ref="B37:C37"/>
    <mergeCell ref="B38:C38"/>
    <mergeCell ref="B39:C39"/>
    <mergeCell ref="B40:C40"/>
    <mergeCell ref="B42:E42"/>
    <mergeCell ref="B43:C43"/>
    <mergeCell ref="B44:C44"/>
    <mergeCell ref="B45:C45"/>
    <mergeCell ref="B46:C46"/>
    <mergeCell ref="B47:C47"/>
    <mergeCell ref="B61:C61"/>
    <mergeCell ref="B62:C62"/>
    <mergeCell ref="B48:C48"/>
    <mergeCell ref="B49:C49"/>
    <mergeCell ref="B50:C50"/>
    <mergeCell ref="B51:C51"/>
    <mergeCell ref="B52:C52"/>
    <mergeCell ref="F40:G40"/>
    <mergeCell ref="F54:G54"/>
    <mergeCell ref="F68:G68"/>
    <mergeCell ref="B53:C53"/>
    <mergeCell ref="B54:C54"/>
    <mergeCell ref="B56:E56"/>
    <mergeCell ref="B57:C57"/>
    <mergeCell ref="B68:C68"/>
    <mergeCell ref="B63:C63"/>
    <mergeCell ref="B64:C64"/>
    <mergeCell ref="B65:C65"/>
    <mergeCell ref="B66:C66"/>
    <mergeCell ref="B67:C67"/>
    <mergeCell ref="B58:C58"/>
    <mergeCell ref="B59:C59"/>
    <mergeCell ref="B60:C60"/>
  </mergeCells>
  <conditionalFormatting sqref="F4:F7">
    <cfRule type="containsText" dxfId="34" priority="7" operator="containsText" text="OK">
      <formula>NOT(ISERROR(SEARCH("OK",F4)))</formula>
    </cfRule>
    <cfRule type="containsText" dxfId="33" priority="10" operator="containsText" text="OK">
      <formula>NOT(ISERROR(SEARCH("OK",F4)))</formula>
    </cfRule>
  </conditionalFormatting>
  <conditionalFormatting sqref="F4:F8">
    <cfRule type="containsText" dxfId="32" priority="13" operator="containsText" text="Error">
      <formula>NOT(ISERROR(SEARCH("Error",F4)))</formula>
    </cfRule>
  </conditionalFormatting>
  <conditionalFormatting sqref="F9">
    <cfRule type="containsText" dxfId="31" priority="6" operator="containsText" text="OK">
      <formula>NOT(ISERROR(SEARCH("OK",F9)))</formula>
    </cfRule>
    <cfRule type="containsText" dxfId="30" priority="8" operator="containsText" text="OK">
      <formula>NOT(ISERROR(SEARCH("OK",F9)))</formula>
    </cfRule>
    <cfRule type="containsText" dxfId="29" priority="9" operator="containsText" text="ok">
      <formula>NOT(ISERROR(SEARCH("ok",F9)))</formula>
    </cfRule>
  </conditionalFormatting>
  <conditionalFormatting sqref="F9:F13">
    <cfRule type="containsText" dxfId="28" priority="32" operator="containsText" text="false">
      <formula>NOT(ISERROR(SEARCH("false",F9)))</formula>
    </cfRule>
    <cfRule type="containsText" dxfId="27" priority="33" operator="containsText" text="higher than">
      <formula>NOT(ISERROR(SEARCH("higher than",F9)))</formula>
    </cfRule>
    <cfRule type="containsText" dxfId="26" priority="43" operator="containsText" text="ERROR">
      <formula>NOT(ISERROR(SEARCH("ERROR",F9)))</formula>
    </cfRule>
  </conditionalFormatting>
  <conditionalFormatting sqref="F40">
    <cfRule type="cellIs" dxfId="25" priority="4" operator="equal">
      <formula>"OK"</formula>
    </cfRule>
    <cfRule type="containsText" dxfId="24" priority="22" operator="containsText" text="error">
      <formula>NOT(ISERROR(SEARCH("error",F40)))</formula>
    </cfRule>
    <cfRule type="containsText" dxfId="23" priority="25" operator="containsText" text="ok">
      <formula>NOT(ISERROR(SEARCH("ok",F40)))</formula>
    </cfRule>
    <cfRule type="containsText" dxfId="22" priority="29" operator="containsText" text="erro">
      <formula>NOT(ISERROR(SEARCH("erro",F40)))</formula>
    </cfRule>
  </conditionalFormatting>
  <conditionalFormatting sqref="F54">
    <cfRule type="containsText" dxfId="21" priority="3" operator="containsText" text="OK">
      <formula>NOT(ISERROR(SEARCH("OK",F54)))</formula>
    </cfRule>
    <cfRule type="containsText" dxfId="20" priority="21" operator="containsText" text="error">
      <formula>NOT(ISERROR(SEARCH("error",F54)))</formula>
    </cfRule>
    <cfRule type="containsText" dxfId="19" priority="24" operator="containsText" text="ok">
      <formula>NOT(ISERROR(SEARCH("ok",F54)))</formula>
    </cfRule>
    <cfRule type="containsText" dxfId="18" priority="28" operator="containsText" text="erro">
      <formula>NOT(ISERROR(SEARCH("erro",F54)))</formula>
    </cfRule>
  </conditionalFormatting>
  <conditionalFormatting sqref="F68">
    <cfRule type="cellIs" dxfId="17" priority="2" operator="equal">
      <formula>"OK"</formula>
    </cfRule>
    <cfRule type="containsText" dxfId="16" priority="20" operator="containsText" text="error">
      <formula>NOT(ISERROR(SEARCH("error",F68)))</formula>
    </cfRule>
    <cfRule type="containsText" dxfId="15" priority="23" operator="containsText" text="ok">
      <formula>NOT(ISERROR(SEARCH("ok",F68)))</formula>
    </cfRule>
    <cfRule type="containsText" dxfId="14" priority="27" operator="containsText" text="erro">
      <formula>NOT(ISERROR(SEARCH("erro",F68)))</formula>
    </cfRule>
  </conditionalFormatting>
  <conditionalFormatting sqref="G26">
    <cfRule type="containsText" dxfId="13" priority="5" operator="containsText" text="OK">
      <formula>NOT(ISERROR(SEARCH("OK",G26)))</formula>
    </cfRule>
    <cfRule type="containsText" dxfId="12" priority="26" operator="containsText" text="OK">
      <formula>NOT(ISERROR(SEARCH("OK",G26)))</formula>
    </cfRule>
    <cfRule type="containsText" dxfId="11" priority="30" operator="containsText" text="erro">
      <formula>NOT(ISERROR(SEARCH("erro",G26)))</formula>
    </cfRule>
  </conditionalFormatting>
  <conditionalFormatting sqref="E9">
    <cfRule type="cellIs" dxfId="10" priority="1" operator="greaterThan">
      <formula>30000</formula>
    </cfRule>
  </conditionalFormatting>
  <dataValidations count="1">
    <dataValidation allowBlank="1" showInputMessage="1" showErrorMessage="1" errorTitle="Invalid Value for 100000" error="Personel costs cannot exceed 50% of total costs." sqref="F4:F8" xr:uid="{965BBE18-5C22-4263-9DC8-3F4EC7C27F3C}"/>
  </dataValidations>
  <pageMargins left="0.7" right="0.7" top="0.75" bottom="0.75" header="0.51180555555555551" footer="0.51180555555555551"/>
  <pageSetup paperSize="9" firstPageNumber="0" fitToHeight="0" orientation="landscape" horizontalDpi="300" verticalDpi="300" r:id="rId1"/>
  <headerFooter alignWithMargins="0"/>
  <extLst>
    <ext xmlns:x14="http://schemas.microsoft.com/office/spreadsheetml/2009/9/main" uri="{CCE6A557-97BC-4b89-ADB6-D9C93CAAB3DF}">
      <x14:dataValidations xmlns:xm="http://schemas.microsoft.com/office/excel/2006/main" count="3">
        <x14:dataValidation type="list" allowBlank="1" showInputMessage="1" showErrorMessage="1" xr:uid="{1A3ABD78-6DCD-47BB-B206-DEF2D9415D1D}">
          <x14:formula1>
            <xm:f>Sheet3!$A$7:$A$8</xm:f>
          </x14:formula1>
          <xm:sqref>E30:E39 E44:E53 E58:E67 F16:F25</xm:sqref>
        </x14:dataValidation>
        <x14:dataValidation type="list" allowBlank="1" showInputMessage="1" showErrorMessage="1" xr:uid="{20B2F9F2-946A-425F-8262-12BF8ACFD508}">
          <x14:formula1>
            <xm:f>Sheet3!$A$10:$A$13</xm:f>
          </x14:formula1>
          <xm:sqref>B16:C25</xm:sqref>
        </x14:dataValidation>
        <x14:dataValidation type="custom" allowBlank="1" showInputMessage="1" showErrorMessage="1" errorTitle="Invalid Value for €100,000.00" error="When A is €100,000.00, B cannot exceed 60% of C" xr:uid="{E685849C-C98A-4678-89EB-B5AA91A7425E}">
          <x14:formula1>
            <xm:f>IF(Funding!C3="€ 100,000.00", E4&lt;=$E$9*0.6, TRUE)</xm:f>
          </x14:formula1>
          <xm:sqref>E4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BAA1C-7465-4088-BB52-6DFE1E04B0A1}">
  <sheetPr codeName="Sheet6">
    <pageSetUpPr fitToPage="1"/>
  </sheetPr>
  <dimension ref="B3:J11"/>
  <sheetViews>
    <sheetView showGridLines="0" zoomScale="110" zoomScaleNormal="110" workbookViewId="0">
      <selection activeCell="B4" sqref="B4"/>
    </sheetView>
  </sheetViews>
  <sheetFormatPr defaultColWidth="9.28515625" defaultRowHeight="15.6"/>
  <cols>
    <col min="1" max="1" width="8.85546875" style="20" customWidth="1"/>
    <col min="2" max="2" width="34.140625" style="20" customWidth="1"/>
    <col min="3" max="8" width="20.140625" style="20" customWidth="1"/>
    <col min="9" max="9" width="14.7109375" style="19" customWidth="1"/>
    <col min="10" max="10" width="36.42578125" customWidth="1"/>
    <col min="11" max="19" width="12.5703125" style="20" customWidth="1"/>
    <col min="20" max="20" width="15.7109375" style="20" customWidth="1"/>
    <col min="21" max="16384" width="9.28515625" style="20"/>
  </cols>
  <sheetData>
    <row r="3" spans="2:10" s="34" customFormat="1" ht="65.099999999999994" customHeight="1">
      <c r="B3" s="30" t="str">
        <f>Applicant!C3</f>
        <v>Insert here the full title of your proposal (same as in the application form)</v>
      </c>
      <c r="C3" s="31" t="s">
        <v>15</v>
      </c>
      <c r="D3" s="31" t="s">
        <v>16</v>
      </c>
      <c r="E3" s="31" t="s">
        <v>18</v>
      </c>
      <c r="F3" s="31" t="s">
        <v>19</v>
      </c>
      <c r="G3" s="32" t="s">
        <v>24</v>
      </c>
      <c r="H3" s="92" t="s">
        <v>25</v>
      </c>
      <c r="I3" s="92"/>
      <c r="J3" s="33"/>
    </row>
    <row r="4" spans="2:10" s="38" customFormat="1" ht="29.25" customHeight="1">
      <c r="B4" s="35" t="s">
        <v>23</v>
      </c>
      <c r="C4" s="36">
        <f>'Cash-flow forecast'!E4</f>
        <v>0</v>
      </c>
      <c r="D4" s="36">
        <f>'Cash-flow forecast'!E5</f>
        <v>0</v>
      </c>
      <c r="E4" s="36">
        <f>'Cash-flow forecast'!E6</f>
        <v>0</v>
      </c>
      <c r="F4" s="36">
        <f>'Cash-flow forecast'!E7</f>
        <v>0</v>
      </c>
      <c r="G4" s="37">
        <f>'Cash-flow forecast'!E8</f>
        <v>0</v>
      </c>
      <c r="H4" s="93">
        <f>SUM(C4:G4)</f>
        <v>0</v>
      </c>
      <c r="I4" s="93"/>
      <c r="J4" s="33" t="str">
        <f>IF(H4&gt;Funding!$C$3,"ERROR! Total eligible project costs, including indirect costs, exceed the EUR 30,000 maximum","OK")</f>
        <v>OK</v>
      </c>
    </row>
    <row r="5" spans="2:10" ht="37.5" customHeight="1">
      <c r="C5" s="48" t="str">
        <f>IF('Cash-flow forecast'!E4&gt;Funding!C8, "Error! Check consistency among ceilings", "OK")</f>
        <v>OK</v>
      </c>
      <c r="D5" s="48" t="str">
        <f>IF(D4&gt;MIN(Funding!$C$9,15%*$H$4),"Error! Subcontracting exceeds EUR 5,000 and/or 15% of total eligible project costs","OK")</f>
        <v>OK</v>
      </c>
      <c r="E5" s="48" t="str">
        <f>IF('Cash-flow forecast'!E6&gt;Funding!C10, "Error! Check consistency among ceilings", "OK")</f>
        <v>OK</v>
      </c>
      <c r="F5" s="48" t="str">
        <f>IF('Cash-flow forecast'!E7&gt;Funding!C11, "Error! Check consistency among ceilings", "OK")</f>
        <v>OK</v>
      </c>
    </row>
    <row r="6" spans="2:10">
      <c r="D6" s="39"/>
    </row>
    <row r="7" spans="2:10">
      <c r="D7" s="39"/>
    </row>
    <row r="8" spans="2:10">
      <c r="C8" s="90" t="str">
        <f>IF(F8&gt;F9, "Requested EIT contribution higher than allowed", "OK")</f>
        <v>OK</v>
      </c>
      <c r="D8" s="90"/>
      <c r="E8" s="91"/>
      <c r="F8" s="36">
        <f>Funding!C5</f>
        <v>0</v>
      </c>
      <c r="G8" s="94" t="s">
        <v>33</v>
      </c>
      <c r="H8" s="94"/>
      <c r="I8" s="94"/>
    </row>
    <row r="9" spans="2:10" ht="33" customHeight="1">
      <c r="D9" s="8"/>
      <c r="F9" s="36">
        <f>Funding!C3</f>
        <v>30000</v>
      </c>
      <c r="G9" s="95" t="s">
        <v>34</v>
      </c>
      <c r="H9" s="96"/>
      <c r="I9" s="97"/>
    </row>
    <row r="10" spans="2:10">
      <c r="D10" s="8"/>
      <c r="E10" s="8"/>
      <c r="F10" s="8"/>
      <c r="G10" s="8"/>
      <c r="H10" s="17"/>
      <c r="I10" s="17"/>
    </row>
    <row r="11" spans="2:10" ht="51.75" customHeight="1">
      <c r="D11" s="8"/>
      <c r="E11" s="8"/>
      <c r="F11" s="87" t="s">
        <v>35</v>
      </c>
      <c r="G11" s="88"/>
      <c r="H11" s="88"/>
      <c r="I11" s="89"/>
    </row>
  </sheetData>
  <sheetProtection algorithmName="SHA-512" hashValue="7OXoeLz7PLt02f+nJoxt4tinbaNYqLapgo0BIfGd1YU9LOwj713Bp69r+SydZhJDqMYTIikhGGxo0xSncFRxMA==" saltValue="TVADA3RiZwDQfZH5c4MqXw==" spinCount="100000" sheet="1" objects="1" scenarios="1"/>
  <mergeCells count="6">
    <mergeCell ref="F11:I11"/>
    <mergeCell ref="C8:E8"/>
    <mergeCell ref="H3:I3"/>
    <mergeCell ref="H4:I4"/>
    <mergeCell ref="G8:I8"/>
    <mergeCell ref="G9:I9"/>
  </mergeCells>
  <conditionalFormatting sqref="C8">
    <cfRule type="containsText" dxfId="9" priority="13" operator="containsText" text="FALSE">
      <formula>NOT(ISERROR(SEARCH("FALSE",C8)))</formula>
    </cfRule>
    <cfRule type="containsText" dxfId="8" priority="14" operator="containsText" text="higher than">
      <formula>NOT(ISERROR(SEARCH("higher than",C8)))</formula>
    </cfRule>
    <cfRule type="cellIs" dxfId="7" priority="15" operator="equal">
      <formula>"ERROR"</formula>
    </cfRule>
    <cfRule type="cellIs" dxfId="6" priority="16" operator="equal">
      <formula>"OK"</formula>
    </cfRule>
  </conditionalFormatting>
  <conditionalFormatting sqref="C5:F5">
    <cfRule type="containsText" dxfId="5" priority="2" operator="containsText" text="OK">
      <formula>NOT(ISERROR(SEARCH("OK",C5)))</formula>
    </cfRule>
    <cfRule type="containsText" dxfId="4" priority="3" operator="containsText" text="OK">
      <formula>NOT(ISERROR(SEARCH("OK",C5)))</formula>
    </cfRule>
    <cfRule type="containsText" dxfId="3" priority="4" operator="containsText" text="error">
      <formula>NOT(ISERROR(SEARCH("error",C5)))</formula>
    </cfRule>
  </conditionalFormatting>
  <conditionalFormatting sqref="J4">
    <cfRule type="containsText" dxfId="2" priority="1" operator="containsText" text="OK">
      <formula>NOT(ISERROR(SEARCH("OK",J4)))</formula>
    </cfRule>
    <cfRule type="containsText" dxfId="1" priority="10" operator="containsText" text="FALSE">
      <formula>NOT(ISERROR(SEARCH("FALSE",J4)))</formula>
    </cfRule>
    <cfRule type="containsText" dxfId="0" priority="12" operator="containsText" text=" are higher">
      <formula>NOT(ISERROR(SEARCH(" are higher",J4)))</formula>
    </cfRule>
  </conditionalFormatting>
  <pageMargins left="0.7" right="0.7" top="0.75" bottom="0.75" header="0.51180555555555551" footer="0.51180555555555551"/>
  <pageSetup paperSize="9" scale="44" firstPageNumber="0" fitToHeight="0" orientation="landscape"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1BD122-A176-4802-8955-9A7A55F841FE}">
  <sheetPr codeName="Sheet1"/>
  <dimension ref="A1:A13"/>
  <sheetViews>
    <sheetView workbookViewId="0">
      <selection activeCell="A8" sqref="A8"/>
    </sheetView>
  </sheetViews>
  <sheetFormatPr defaultColWidth="8.7109375" defaultRowHeight="12.6"/>
  <cols>
    <col min="1" max="16384" width="8.7109375" style="51"/>
  </cols>
  <sheetData>
    <row r="1" spans="1:1" ht="14.1">
      <c r="A1" s="55"/>
    </row>
    <row r="2" spans="1:1" ht="14.1">
      <c r="A2" s="55"/>
    </row>
    <row r="3" spans="1:1" ht="14.1">
      <c r="A3" s="55"/>
    </row>
    <row r="4" spans="1:1" ht="14.1">
      <c r="A4" s="55"/>
    </row>
    <row r="7" spans="1:1" ht="14.1">
      <c r="A7" s="55" t="s">
        <v>21</v>
      </c>
    </row>
    <row r="8" spans="1:1" ht="14.1">
      <c r="A8" s="55" t="s">
        <v>22</v>
      </c>
    </row>
    <row r="10" spans="1:1">
      <c r="A10" s="51" t="s">
        <v>36</v>
      </c>
    </row>
    <row r="11" spans="1:1">
      <c r="A11" s="51" t="s">
        <v>37</v>
      </c>
    </row>
    <row r="12" spans="1:1">
      <c r="A12" s="51" t="s">
        <v>38</v>
      </c>
    </row>
    <row r="13" spans="1:1">
      <c r="A13" s="51" t="s">
        <v>39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1467c43-2779-4f42-b0cf-004e41097ae4">
      <Terms xmlns="http://schemas.microsoft.com/office/infopath/2007/PartnerControls"/>
    </lcf76f155ced4ddcb4097134ff3c332f>
    <TaxCatchAll xmlns="030deb57-0dae-4597-98ce-f12e19f767f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BA33AB66E733E4885394FEFE3CEA618" ma:contentTypeVersion="15" ma:contentTypeDescription="Create a new document." ma:contentTypeScope="" ma:versionID="1112d938b1624395de5fe82e2ecde548">
  <xsd:schema xmlns:xsd="http://www.w3.org/2001/XMLSchema" xmlns:xs="http://www.w3.org/2001/XMLSchema" xmlns:p="http://schemas.microsoft.com/office/2006/metadata/properties" xmlns:ns2="030deb57-0dae-4597-98ce-f12e19f767f5" xmlns:ns3="d1467c43-2779-4f42-b0cf-004e41097ae4" targetNamespace="http://schemas.microsoft.com/office/2006/metadata/properties" ma:root="true" ma:fieldsID="6a2e87fa794fb4aad184b0eb2dc6f9cb" ns2:_="" ns3:_="">
    <xsd:import namespace="030deb57-0dae-4597-98ce-f12e19f767f5"/>
    <xsd:import namespace="d1467c43-2779-4f42-b0cf-004e41097ae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GenerationTime" minOccurs="0"/>
                <xsd:element ref="ns3:MediaServiceEventHashCode" minOccurs="0"/>
                <xsd:element ref="ns3:lcf76f155ced4ddcb4097134ff3c332f" minOccurs="0"/>
                <xsd:element ref="ns2:TaxCatchAll" minOccurs="0"/>
                <xsd:element ref="ns3:MediaServiceOCR" minOccurs="0"/>
                <xsd:element ref="ns3:MediaLengthInSecond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0deb57-0dae-4597-98ce-f12e19f767f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8625caeb-92b5-406f-9970-ed674ea69023}" ma:internalName="TaxCatchAll" ma:showField="CatchAllData" ma:web="030deb57-0dae-4597-98ce-f12e19f767f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1467c43-2779-4f42-b0cf-004e41097ae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60e5cd8c-d9f9-40e0-8c25-32eee4f280e9"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EF75681-3D2B-4452-B73E-2659BD4DDFE1}"/>
</file>

<file path=customXml/itemProps2.xml><?xml version="1.0" encoding="utf-8"?>
<ds:datastoreItem xmlns:ds="http://schemas.openxmlformats.org/officeDocument/2006/customXml" ds:itemID="{944E33BC-8D9B-44D3-AF73-D3083B64DC66}"/>
</file>

<file path=customXml/itemProps3.xml><?xml version="1.0" encoding="utf-8"?>
<ds:datastoreItem xmlns:ds="http://schemas.openxmlformats.org/officeDocument/2006/customXml" ds:itemID="{A892465D-EB39-4BD1-A2FD-5B7888D8F09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 Martinez | EIT CC</dc:creator>
  <cp:keywords/>
  <dc:description/>
  <cp:lastModifiedBy/>
  <cp:revision/>
  <dcterms:created xsi:type="dcterms:W3CDTF">2025-02-06T09:12:07Z</dcterms:created>
  <dcterms:modified xsi:type="dcterms:W3CDTF">2026-10-05T09:20:23Z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0x010100ABA33AB66E733E4885394FEFE3CEA618</vt:lpwstr>
  </property>
  <property fmtid="{D5CDD505-2E9C-101B-9397-08002B2CF9AE}" pid="3" name="MediaServiceImageTags">
    <vt:lpwstr/>
  </property>
</Properties>
</file>